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ulturarjgovbr-my.sharepoint.com/personal/julia_silva_cultura_rj_gov_br/Documents/Documentos/Projetos/SITE CULTURA/OUVIDORIA/incentivo-a-cultura-transparencia/"/>
    </mc:Choice>
  </mc:AlternateContent>
  <xr:revisionPtr revIDLastSave="4" documentId="8_{DD6CC54A-68F0-4C4C-8D12-47DE12819350}" xr6:coauthVersionLast="47" xr6:coauthVersionMax="47" xr10:uidLastSave="{C23AF069-09AA-4A64-A9C4-502569C396E2}"/>
  <bookViews>
    <workbookView xWindow="-108" yWindow="-108" windowWidth="23256" windowHeight="12456" xr2:uid="{5EAC3EE3-5383-4C83-BB21-2FD30305926C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6" i="1" l="1"/>
  <c r="F155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157" i="1" s="1"/>
  <c r="H25" i="1"/>
  <c r="H24" i="1"/>
</calcChain>
</file>

<file path=xl/sharedStrings.xml><?xml version="1.0" encoding="utf-8"?>
<sst xmlns="http://schemas.openxmlformats.org/spreadsheetml/2006/main" count="238" uniqueCount="127">
  <si>
    <t>PROJETOS INCENTIVADOS EM 2025</t>
  </si>
  <si>
    <t>NOME DO PROJETO</t>
  </si>
  <si>
    <t>NOME DO PROPONENTE</t>
  </si>
  <si>
    <t>SEGMENTO</t>
  </si>
  <si>
    <t>PATROCINADOR</t>
  </si>
  <si>
    <t>VALOR INCENTIVADO</t>
  </si>
  <si>
    <t>DESTINAÇÃO FEC</t>
  </si>
  <si>
    <t>TOTAL DA RENÚNCIA</t>
  </si>
  <si>
    <t>FORMA DE APROVAÇÃO</t>
  </si>
  <si>
    <t>DATA DE PUBLICAÇÃO NO D.O.</t>
  </si>
  <si>
    <t>ORÇAMENTO</t>
  </si>
  <si>
    <t>Orçamento</t>
  </si>
  <si>
    <t xml:space="preserve"> AUÊ 2025</t>
  </si>
  <si>
    <t>Vibra Produções e Eventos LTDA ME</t>
  </si>
  <si>
    <t>Ambev S.A. Filial Nova Rio</t>
  </si>
  <si>
    <t>Edital</t>
  </si>
  <si>
    <t xml:space="preserve"> Carnabendita</t>
  </si>
  <si>
    <t>Bendita Produções Artísticas LTDA</t>
  </si>
  <si>
    <t>Folclore e Ecologia</t>
  </si>
  <si>
    <t>DiversiGames Rio</t>
  </si>
  <si>
    <t>CHANTILLY Produções Artísticas LTDA.</t>
  </si>
  <si>
    <t>Informação e Documentação</t>
  </si>
  <si>
    <t>Ampla Energia e Serviços S.A.</t>
  </si>
  <si>
    <t>MICHELANGELO - O MESTRE DA CAPELA
SISTINA</t>
  </si>
  <si>
    <t>DEEPLAB PROJECT Arquitetura, Design e
Tecnologia LTDA</t>
  </si>
  <si>
    <t>Artes Plásticas e Artesanais</t>
  </si>
  <si>
    <t>Rio Memórias - Ano VII</t>
  </si>
  <si>
    <t>Associação Rio Memórias</t>
  </si>
  <si>
    <t>Acervo e Patrimônio Histórico-Cultural</t>
  </si>
  <si>
    <t>Light Serviços de Eletricidade S.A</t>
  </si>
  <si>
    <t xml:space="preserve"> Projeto de Modernização do Espetáculo Som
e Luz Museu Imperial - Petrópolis-RJ</t>
  </si>
  <si>
    <t>DOI2 Entretenimento LTDA.</t>
  </si>
  <si>
    <t xml:space="preserve"> Desfiles dos blocos da Sebastiana 2025</t>
  </si>
  <si>
    <t>Sebastiana - Associação Independente de Blocos de Rua da Zona Sul, Santa Teresa e Cento da Cidade de São Sebastião do Rio de Janeiro</t>
  </si>
  <si>
    <t xml:space="preserve"> Desfiles Zé Pereira 2025</t>
  </si>
  <si>
    <t>Associação Carnavalesca Amigos do Zé Pereira</t>
  </si>
  <si>
    <t xml:space="preserve">	Folclore e Ecologia</t>
  </si>
  <si>
    <t>Ambev S.A. Filial Piraí</t>
  </si>
  <si>
    <t>Carnaval Desfile Infantil 2025</t>
  </si>
  <si>
    <t>Liga Independente das Escolas de Samba do Rio de Janeiro -
LIESA</t>
  </si>
  <si>
    <t>Light Serviços de Eletricidade S.A.</t>
  </si>
  <si>
    <t>Feijoada Flamanguaça</t>
  </si>
  <si>
    <t>Grêmio Recreativo Cultural Social Escola de
Samba Flamanguaça</t>
  </si>
  <si>
    <t>Gastronomia</t>
  </si>
  <si>
    <t>J Araújo Distribuidora Importação e Exportação S.A.</t>
  </si>
  <si>
    <t xml:space="preserve">Edital </t>
  </si>
  <si>
    <t>Carnaval Piraí 2025 - Vista os Teus Sonhos</t>
  </si>
  <si>
    <t>10Z Produções e Eventos LTDA.</t>
  </si>
  <si>
    <t>CSN Cimentos Brasil S.A</t>
  </si>
  <si>
    <t xml:space="preserve"> Maré de Sabores</t>
  </si>
  <si>
    <t>Associação Redes de Desenvolvimento da Maré</t>
  </si>
  <si>
    <t>Parati Indústria e Comércio de Alimentos LTDA</t>
  </si>
  <si>
    <t>MNFST (2024)</t>
  </si>
  <si>
    <t>DREAM FACTORY Comunicação e Eventos
S.A.</t>
  </si>
  <si>
    <t>Música e Dança</t>
  </si>
  <si>
    <t>DREAM FACTORY COMUNICACAO E EVENTOS S.A.</t>
  </si>
  <si>
    <t>FESTIVAL DE INVERNO FIR - 2025</t>
  </si>
  <si>
    <t>ALS Produções e Eventos LTDA</t>
  </si>
  <si>
    <t>CNOOC - A Inteligência do Futuro</t>
  </si>
  <si>
    <t>FORUM DA CULTURA PRODUÇÕES LTDA</t>
  </si>
  <si>
    <t>Literatura, com prioridade à Língua Portuguesa</t>
  </si>
  <si>
    <t xml:space="preserve">
CNOOC Petroleum Brasil LTDA.</t>
  </si>
  <si>
    <t xml:space="preserve"> IDRIO 2025</t>
  </si>
  <si>
    <t xml:space="preserve">GIFFONI Propaganda, Marketing e Produção
</t>
  </si>
  <si>
    <t>#FazGame #FazLeitura</t>
  </si>
  <si>
    <t>Zeltzer Tecnologias Educacionais LTDA.</t>
  </si>
  <si>
    <t>SADA Transportes e Armazenagens LTDA</t>
  </si>
  <si>
    <t>Plano Anual de Atividades MAM Rio</t>
  </si>
  <si>
    <t>Museu de Arte Moderna do Rio de Janeiro</t>
  </si>
  <si>
    <t>Telefônica Brasil S.A.</t>
  </si>
  <si>
    <t xml:space="preserve"> RJ + Cultura</t>
  </si>
  <si>
    <t>Cinco Elementos Produções LTDA.</t>
  </si>
  <si>
    <t xml:space="preserve"> RIO2C 2025</t>
  </si>
  <si>
    <t>Rio Creative Conferences LTDA.</t>
  </si>
  <si>
    <t>C&amp;A Modas S.A.</t>
  </si>
  <si>
    <t>CASA LIGHT 120 ANOS</t>
  </si>
  <si>
    <t>TMS² Produções e Eventos LTDA.</t>
  </si>
  <si>
    <t xml:space="preserve">BIENAL DO LIVRO RIO 2025
</t>
  </si>
  <si>
    <t>GL Events Exhibitions LTDA</t>
  </si>
  <si>
    <t xml:space="preserve"> Mundo Mágico
</t>
  </si>
  <si>
    <t xml:space="preserve">SSP Produções LTDA.
</t>
  </si>
  <si>
    <t>Bimbo do Brasil LTDA.</t>
  </si>
  <si>
    <t>Projeto Som e Energia 2025</t>
  </si>
  <si>
    <t xml:space="preserve">	Música e Dança</t>
  </si>
  <si>
    <t>Dominium Produções RJ Ltda</t>
  </si>
  <si>
    <t>Lona na Lua em Tanguá: Energia para Cultura</t>
  </si>
  <si>
    <t>Associação Cultural e Social Lona na Lua</t>
  </si>
  <si>
    <t xml:space="preserve">	Teatro e Circo</t>
  </si>
  <si>
    <t xml:space="preserve"> Unicirco Arte, Educação &amp; Comunidade VI -
Fase IV</t>
  </si>
  <si>
    <t>nstituto Cultural e Assistencial São Francisco
de Assis - ICASFA</t>
  </si>
  <si>
    <t xml:space="preserve">Petróleo Brasileiro S.A.
</t>
  </si>
  <si>
    <t xml:space="preserve"> Festival Di Teresa - Um Tributo à Imperatriz</t>
  </si>
  <si>
    <t xml:space="preserve">Mcabral Produções Artísticas LTDA. </t>
  </si>
  <si>
    <t xml:space="preserve"> Energia para Ler - Temporada 5</t>
  </si>
  <si>
    <t>Editora e Distribuidora Motivos LTDA</t>
  </si>
  <si>
    <t xml:space="preserve">	Literatura, com prioridade à Língua Portuguesa</t>
  </si>
  <si>
    <t xml:space="preserve"> MINHA ARTE MEU NEGÓCIO</t>
  </si>
  <si>
    <t>LEP Music Produções, Gravações e Edições
Musicais LTDA.</t>
  </si>
  <si>
    <t>Cine Enel 2025</t>
  </si>
  <si>
    <t>Novo Traço Publicidade e Propaganda LTDA</t>
  </si>
  <si>
    <t>Bienal nas Escolas</t>
  </si>
  <si>
    <t>GL EVENTS EXHIBITIONS LTDA.</t>
  </si>
  <si>
    <t xml:space="preserve">Light Serviços de Eletricidade S.A.
</t>
  </si>
  <si>
    <t>CAPITAL DO SAMBA 25</t>
  </si>
  <si>
    <t>GH Music Produção Musical Editora e Gravadora LTDA.</t>
  </si>
  <si>
    <t>FESTA DO TOMATE 2025</t>
  </si>
  <si>
    <t>MRC Entretenimento e Promoções e Eventos LTDA.</t>
  </si>
  <si>
    <t>Companhia Distribuidora de Gás do Rio de
Janeiro CEG</t>
  </si>
  <si>
    <t>90S FESTIVAL - 2025</t>
  </si>
  <si>
    <t>ALS Produções e Eventos LTDA.</t>
  </si>
  <si>
    <t xml:space="preserve"> VIVO NA PRAIA 2025
</t>
  </si>
  <si>
    <t>PECK Promoções e Eventos LTDA.</t>
  </si>
  <si>
    <t>Centro de Referência de Artesanato da Baixada - 4ª edição</t>
  </si>
  <si>
    <t>Sagre Agência de Projetos Incentivados e
Eventos LTDA</t>
  </si>
  <si>
    <t>Parco Comércio e Serviços LTDA.</t>
  </si>
  <si>
    <t xml:space="preserve"> Projeto CircoLo Social</t>
  </si>
  <si>
    <t>Associação Bem Querer</t>
  </si>
  <si>
    <t>Lona na Lua - Replicando Sonhos</t>
  </si>
  <si>
    <t xml:space="preserve"> Parque de Ideias 2024</t>
  </si>
  <si>
    <t>Debê Consultoria e Produções LTDA.</t>
  </si>
  <si>
    <t>Energisa Minas Rio Distribuidora de Energia
S.A.</t>
  </si>
  <si>
    <t xml:space="preserve"> Festival Halleluya Rio de Janeiro 2025
</t>
  </si>
  <si>
    <t>Comunidade Católica Shalom</t>
  </si>
  <si>
    <t>Café Três Corações S.A.</t>
  </si>
  <si>
    <t>TOTAL DO VALOR INCENTIVADO</t>
  </si>
  <si>
    <t>TOTAL DA DESTINAÇÃO PARA O FUNDO ESTADUAL DE  CULTURA (FEC)</t>
  </si>
  <si>
    <t xml:space="preserve">TOTAL DE RENÚNCIA FISCAL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</si>
</sst>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R$ -416]#,##0.00"/>
    <numFmt numFmtId="165" formatCode="dd/mm"/>
    <numFmt numFmtId="166" formatCode="_-[$R$-416]\ * #,##0.00_-;\-[$R$-416]\ * #,##0.00_-;_-[$R$-416]\ * &quot;-&quot;??_-;_-@"/>
    <numFmt numFmtId="167" formatCode="d/m"/>
  </numFmts>
  <fonts count="17" x14ac:knownFonts="1">
    <font>
      <sz val="11"/>
      <color theme="1"/>
      <name val="Aptos Narrow"/>
      <family val="2"/>
      <scheme val="minor"/>
    </font>
    <font>
      <b/>
      <sz val="12"/>
      <color theme="1"/>
      <name val="Calibri"/>
    </font>
    <font>
      <sz val="11"/>
      <name val="Calibri"/>
    </font>
    <font>
      <b/>
      <sz val="13"/>
      <color rgb="FF073763"/>
      <name val="Calibri"/>
    </font>
    <font>
      <b/>
      <sz val="14"/>
      <color rgb="FF073763"/>
      <name val="Calibri"/>
    </font>
    <font>
      <b/>
      <sz val="12"/>
      <color rgb="FF073763"/>
      <name val="Calibri"/>
    </font>
    <font>
      <sz val="11"/>
      <color rgb="FF000000"/>
      <name val="Calibri"/>
    </font>
    <font>
      <sz val="11"/>
      <color rgb="FF073763"/>
      <name val="Calibri"/>
    </font>
    <font>
      <sz val="11"/>
      <color theme="1"/>
      <name val="Calibri"/>
    </font>
    <font>
      <u/>
      <sz val="11"/>
      <color rgb="FF0000FF"/>
      <name val="Calibri"/>
    </font>
    <font>
      <sz val="10"/>
      <color theme="1"/>
      <name val="Calibri"/>
    </font>
    <font>
      <sz val="10"/>
      <color rgb="FF073763"/>
      <name val="Calibri"/>
    </font>
    <font>
      <b/>
      <sz val="10"/>
      <color rgb="FF073763"/>
      <name val="Calibri"/>
    </font>
    <font>
      <sz val="8"/>
      <color rgb="FF073763"/>
      <name val="Calibri"/>
    </font>
    <font>
      <b/>
      <sz val="11"/>
      <color rgb="FF073763"/>
      <name val="Calibri"/>
    </font>
    <font>
      <u/>
      <sz val="11"/>
      <color rgb="FF0563C1"/>
      <name val="Calibri"/>
    </font>
    <font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65" fontId="9" fillId="2" borderId="4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66" fontId="8" fillId="2" borderId="4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9" fillId="2" borderId="5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0" fontId="9" fillId="2" borderId="5" xfId="0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66" fontId="10" fillId="2" borderId="4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10" fillId="2" borderId="5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65" fontId="10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2" fillId="0" borderId="7" xfId="0" applyFont="1" applyBorder="1"/>
    <xf numFmtId="164" fontId="8" fillId="2" borderId="5" xfId="0" applyNumberFormat="1" applyFont="1" applyFill="1" applyBorder="1" applyAlignment="1">
      <alignment horizontal="center" vertical="center" wrapText="1"/>
    </xf>
    <xf numFmtId="165" fontId="8" fillId="2" borderId="5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65" fontId="8" fillId="2" borderId="5" xfId="0" applyNumberFormat="1" applyFont="1" applyFill="1" applyBorder="1" applyAlignment="1">
      <alignment horizontal="center" vertical="center" wrapText="1"/>
    </xf>
    <xf numFmtId="165" fontId="8" fillId="2" borderId="6" xfId="0" applyNumberFormat="1" applyFont="1" applyFill="1" applyBorder="1" applyAlignment="1">
      <alignment horizontal="center" vertical="center" wrapText="1"/>
    </xf>
    <xf numFmtId="167" fontId="8" fillId="2" borderId="4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67" fontId="8" fillId="2" borderId="5" xfId="0" applyNumberFormat="1" applyFont="1" applyFill="1" applyBorder="1" applyAlignment="1">
      <alignment horizontal="center" vertical="center" wrapText="1"/>
    </xf>
    <xf numFmtId="167" fontId="15" fillId="2" borderId="4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64" fontId="10" fillId="3" borderId="4" xfId="0" applyNumberFormat="1" applyFont="1" applyFill="1" applyBorder="1" applyAlignment="1">
      <alignment horizontal="center" vertical="center" wrapText="1"/>
    </xf>
    <xf numFmtId="166" fontId="10" fillId="3" borderId="4" xfId="0" applyNumberFormat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16" fillId="3" borderId="4" xfId="0" applyFont="1" applyFill="1" applyBorder="1"/>
    <xf numFmtId="0" fontId="2" fillId="0" borderId="11" xfId="0" applyFont="1" applyBorder="1"/>
    <xf numFmtId="0" fontId="0" fillId="0" borderId="0" xfId="0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00075" cy="114300"/>
    <xdr:pic>
      <xdr:nvPicPr>
        <xdr:cNvPr id="2" name="image1.png">
          <a:extLst>
            <a:ext uri="{FF2B5EF4-FFF2-40B4-BE49-F238E27FC236}">
              <a16:creationId xmlns:a16="http://schemas.microsoft.com/office/drawing/2014/main" id="{C6326534-C74F-40A4-84A8-06C88F1CA65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0075" cy="1143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0</xdr:row>
      <xdr:rowOff>0</xdr:rowOff>
    </xdr:from>
    <xdr:ext cx="3724275" cy="723900"/>
    <xdr:pic>
      <xdr:nvPicPr>
        <xdr:cNvPr id="3" name="image1.png">
          <a:extLst>
            <a:ext uri="{FF2B5EF4-FFF2-40B4-BE49-F238E27FC236}">
              <a16:creationId xmlns:a16="http://schemas.microsoft.com/office/drawing/2014/main" id="{D629814B-FBC6-4F46-B48D-D4B2B88464E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06140" y="0"/>
          <a:ext cx="3724275" cy="7239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CDhVDeGi96rOt9f3hdubRgdQqT-fLMY3/view?usp=sharing" TargetMode="External"/><Relationship Id="rId21" Type="http://schemas.openxmlformats.org/officeDocument/2006/relationships/hyperlink" Target="https://drive.google.com/file/d/1Q423cEJbQDrCY97nj4uu9Unn0zC5q4h1/view?usp=sharing" TargetMode="External"/><Relationship Id="rId42" Type="http://schemas.openxmlformats.org/officeDocument/2006/relationships/hyperlink" Target="https://drive.google.com/file/d/1xHq3-R_htn6hKU0C9QJOnbsT1CB55U-y/view?usp=sharing" TargetMode="External"/><Relationship Id="rId47" Type="http://schemas.openxmlformats.org/officeDocument/2006/relationships/hyperlink" Target="https://drive.google.com/file/d/1qaG9LNKF39Y0Fk2k6ipS6Quaz3zs74AY/view?usp=sharing" TargetMode="External"/><Relationship Id="rId63" Type="http://schemas.openxmlformats.org/officeDocument/2006/relationships/hyperlink" Target="https://drive.google.com/file/d/1VuTxRs2Ie9bcntZiHHohRPm4h-InKEfF/view?usp=sharing" TargetMode="External"/><Relationship Id="rId68" Type="http://schemas.openxmlformats.org/officeDocument/2006/relationships/hyperlink" Target="https://drive.google.com/file/d/1zNKgqiQNH3me1pLkuyZOWqWXHgR-mYcP/view?usp=sharing" TargetMode="External"/><Relationship Id="rId7" Type="http://schemas.openxmlformats.org/officeDocument/2006/relationships/hyperlink" Target="https://drive.google.com/file/d/164BXUT7OtnrclBNfR7PJGMzimgPBGDGo/view?usp=sharing" TargetMode="External"/><Relationship Id="rId71" Type="http://schemas.openxmlformats.org/officeDocument/2006/relationships/drawing" Target="../drawings/drawing1.xml"/><Relationship Id="rId2" Type="http://schemas.openxmlformats.org/officeDocument/2006/relationships/hyperlink" Target="https://drive.google.com/file/d/1AhAEjkGtvQTa8QEgfd8ZYzS1oew2dz2I/view?usp=sharing" TargetMode="External"/><Relationship Id="rId16" Type="http://schemas.openxmlformats.org/officeDocument/2006/relationships/hyperlink" Target="https://drive.google.com/file/d/1k0Jcl_xPbYaxTrQYfYj4VJhgJYAhSgmV/view?usp=sharing" TargetMode="External"/><Relationship Id="rId29" Type="http://schemas.openxmlformats.org/officeDocument/2006/relationships/hyperlink" Target="https://drive.google.com/file/d/1DbuETYgN4HB7oBOs1WyV-gCP91-zmn87/view?usp=sharing" TargetMode="External"/><Relationship Id="rId11" Type="http://schemas.openxmlformats.org/officeDocument/2006/relationships/hyperlink" Target="https://drive.google.com/file/d/1AhAEjkGtvQTa8QEgfd8ZYzS1oew2dz2I/view?usp=sharing" TargetMode="External"/><Relationship Id="rId24" Type="http://schemas.openxmlformats.org/officeDocument/2006/relationships/hyperlink" Target="https://drive.google.com/file/d/1o17gmRerKtke08AuyISEfv7rFaPQtTMC/view?usp=sharing" TargetMode="External"/><Relationship Id="rId32" Type="http://schemas.openxmlformats.org/officeDocument/2006/relationships/hyperlink" Target="https://drive.google.com/file/d/1fQRp4R-KEyUgpshjfBuGMiRAJ_Yx2Joi/view?usp=sharing" TargetMode="External"/><Relationship Id="rId37" Type="http://schemas.openxmlformats.org/officeDocument/2006/relationships/hyperlink" Target="https://drive.google.com/file/d/18Dd6kCJcjcI1QWoPB_P8AhcrcCqRxQo0/view?usp=sharing" TargetMode="External"/><Relationship Id="rId40" Type="http://schemas.openxmlformats.org/officeDocument/2006/relationships/hyperlink" Target="https://drive.google.com/file/d/1xfb2eVo01TpZOmcf-0W5DIPe1ne1eLeP/view?usp=sharing" TargetMode="External"/><Relationship Id="rId45" Type="http://schemas.openxmlformats.org/officeDocument/2006/relationships/hyperlink" Target="https://drive.google.com/file/d/1cwdSjNm4ui68NZvFhR1yo_f6q9r1GjTp/view?usp=sharing" TargetMode="External"/><Relationship Id="rId53" Type="http://schemas.openxmlformats.org/officeDocument/2006/relationships/hyperlink" Target="https://drive.google.com/file/d/1eCUycphn01lyCr3JQgEw4LekaUiCTI7f/view?usp=sharing" TargetMode="External"/><Relationship Id="rId58" Type="http://schemas.openxmlformats.org/officeDocument/2006/relationships/hyperlink" Target="https://drive.google.com/file/d/19C_OWayF92t2chdMT8Nsg50C0tA_mxoI/view?usp=sharing" TargetMode="External"/><Relationship Id="rId66" Type="http://schemas.openxmlformats.org/officeDocument/2006/relationships/hyperlink" Target="https://drive.google.com/file/d/1zNKgqiQNH3me1pLkuyZOWqWXHgR-mYcP/view?usp=sharing" TargetMode="External"/><Relationship Id="rId5" Type="http://schemas.openxmlformats.org/officeDocument/2006/relationships/hyperlink" Target="https://drive.google.com/file/d/1gFTQTneUyJG3QnHifpwMIU69DIC9wn7E/view?usp=sharing" TargetMode="External"/><Relationship Id="rId61" Type="http://schemas.openxmlformats.org/officeDocument/2006/relationships/hyperlink" Target="https://drive.google.com/file/d/1irz4Uw2JNYA4WPuqSsZTTzUZDkRbNpaj/view?usp=sharing" TargetMode="External"/><Relationship Id="rId19" Type="http://schemas.openxmlformats.org/officeDocument/2006/relationships/hyperlink" Target="https://drive.google.com/file/d/1Gm9P85Fk0BZ8334Q8jUeLxV5OJbGAzR7/view?usp=sharing" TargetMode="External"/><Relationship Id="rId14" Type="http://schemas.openxmlformats.org/officeDocument/2006/relationships/hyperlink" Target="https://drive.google.com/file/d/1Pep3HkD6ROp8y2XoVdCx9vmVkRAYprdn/view?usp=sharing" TargetMode="External"/><Relationship Id="rId22" Type="http://schemas.openxmlformats.org/officeDocument/2006/relationships/hyperlink" Target="https://drive.google.com/file/d/1Pw5dvPY7a1dS1jejE9whJIitL80ZwlgV/view?usp=sharing" TargetMode="External"/><Relationship Id="rId27" Type="http://schemas.openxmlformats.org/officeDocument/2006/relationships/hyperlink" Target="https://drive.google.com/file/d/1Xme5pjWz-loXoHFw_TTJ6HplesLZGHX5/view?usp=sharing" TargetMode="External"/><Relationship Id="rId30" Type="http://schemas.openxmlformats.org/officeDocument/2006/relationships/hyperlink" Target="https://drive.google.com/file/d/10IMWbOw42sNysZ7H13EMrt3Wr0Vayx2P/view?usp=sharing" TargetMode="External"/><Relationship Id="rId35" Type="http://schemas.openxmlformats.org/officeDocument/2006/relationships/hyperlink" Target="https://drive.google.com/file/d/1DbuETYgN4HB7oBOs1WyV-gCP91-zmn87/view?usp=sharing" TargetMode="External"/><Relationship Id="rId43" Type="http://schemas.openxmlformats.org/officeDocument/2006/relationships/hyperlink" Target="https://drive.google.com/file/d/1eP9KJgHZSudtYKdBiyazpMpKzhEor4B1/view?usp=sharing" TargetMode="External"/><Relationship Id="rId48" Type="http://schemas.openxmlformats.org/officeDocument/2006/relationships/hyperlink" Target="https://drive.google.com/file/d/1JkHeq6mHXYCn9LtNRMOzpKWLBt8X8dpX/view?usp=sharing" TargetMode="External"/><Relationship Id="rId56" Type="http://schemas.openxmlformats.org/officeDocument/2006/relationships/hyperlink" Target="https://drive.google.com/file/d/1Pp7xE4JXL7o5BkzQamNKdI-8Eef-uXjU/view?usp=sharing" TargetMode="External"/><Relationship Id="rId64" Type="http://schemas.openxmlformats.org/officeDocument/2006/relationships/hyperlink" Target="https://drive.google.com/file/d/1zNKgqiQNH3me1pLkuyZOWqWXHgR-mYcP/view?usp=sharing" TargetMode="External"/><Relationship Id="rId69" Type="http://schemas.openxmlformats.org/officeDocument/2006/relationships/hyperlink" Target="https://drive.google.com/file/d/1Avb6BrmJtUE5EbaO2fpIe2CMcuH14roY/view?usp=sharing" TargetMode="External"/><Relationship Id="rId8" Type="http://schemas.openxmlformats.org/officeDocument/2006/relationships/hyperlink" Target="https://drive.google.com/file/d/1AhAEjkGtvQTa8QEgfd8ZYzS1oew2dz2I/view?usp=sharing" TargetMode="External"/><Relationship Id="rId51" Type="http://schemas.openxmlformats.org/officeDocument/2006/relationships/hyperlink" Target="https://drive.google.com/file/d/1UFs6dwdUraNNLFYaLfCnC45uC-03xOnD/view?usp=sharing" TargetMode="External"/><Relationship Id="rId3" Type="http://schemas.openxmlformats.org/officeDocument/2006/relationships/hyperlink" Target="https://drive.google.com/file/d/1fjhE-WaNx8TWzEXIl1PPnJmykEBu6P0M/view?usp=sharing" TargetMode="External"/><Relationship Id="rId12" Type="http://schemas.openxmlformats.org/officeDocument/2006/relationships/hyperlink" Target="https://drive.google.com/file/d/1wMn972ulNA-cKPvdswzQBoa0AtrT-Qg5/view?usp=sharing" TargetMode="External"/><Relationship Id="rId17" Type="http://schemas.openxmlformats.org/officeDocument/2006/relationships/hyperlink" Target="https://drive.google.com/file/d/1E3wAMsBd-G2lSffvCJYw-gXcxY6jJTwE/view?usp=drive_link" TargetMode="External"/><Relationship Id="rId25" Type="http://schemas.openxmlformats.org/officeDocument/2006/relationships/hyperlink" Target="https://drive.google.com/file/d/1Xme5pjWz-loXoHFw_TTJ6HplesLZGHX5/view?usp=sharing" TargetMode="External"/><Relationship Id="rId33" Type="http://schemas.openxmlformats.org/officeDocument/2006/relationships/hyperlink" Target="https://drive.google.com/file/d/1DbuETYgN4HB7oBOs1WyV-gCP91-zmn87/view?usp=sharing" TargetMode="External"/><Relationship Id="rId38" Type="http://schemas.openxmlformats.org/officeDocument/2006/relationships/hyperlink" Target="https://drive.google.com/file/d/1UdMMNfJ_H4M01yHRArcUyASvAd8U-vqG/view?usp=sharing" TargetMode="External"/><Relationship Id="rId46" Type="http://schemas.openxmlformats.org/officeDocument/2006/relationships/hyperlink" Target="https://drive.google.com/file/d/1fAVl1ER4Kf39Fo0595Nj1AssrnRQVO-6/view?usp=sharing" TargetMode="External"/><Relationship Id="rId59" Type="http://schemas.openxmlformats.org/officeDocument/2006/relationships/hyperlink" Target="https://drive.google.com/file/d/1o4g3BxtjCuSJwk84V_IuZFSwBhH-Yqh8/view?usp=sharing" TargetMode="External"/><Relationship Id="rId67" Type="http://schemas.openxmlformats.org/officeDocument/2006/relationships/hyperlink" Target="https://drive.google.com/file/d/1mMjrAIhm541nchQK0jvK5CRYCvAjRGoi/view?usp=sharing" TargetMode="External"/><Relationship Id="rId20" Type="http://schemas.openxmlformats.org/officeDocument/2006/relationships/hyperlink" Target="https://drive.google.com/file/d/15a8wrMFfD7CIr_xtObVpSSeevv8yTJAM/view?usp=sharing" TargetMode="External"/><Relationship Id="rId41" Type="http://schemas.openxmlformats.org/officeDocument/2006/relationships/hyperlink" Target="https://drive.google.com/file/d/1eP9KJgHZSudtYKdBiyazpMpKzhEor4B1/view?usp=sharing" TargetMode="External"/><Relationship Id="rId54" Type="http://schemas.openxmlformats.org/officeDocument/2006/relationships/hyperlink" Target="https://drive.google.com/file/d/1cS2Ro85pQJUBARqg183A4tMoX64rgOm3/view?usp=sharing" TargetMode="External"/><Relationship Id="rId62" Type="http://schemas.openxmlformats.org/officeDocument/2006/relationships/hyperlink" Target="https://drive.google.com/file/d/1zNKgqiQNH3me1pLkuyZOWqWXHgR-mYcP/view?usp=sharing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AhAEjkGtvQTa8QEgfd8ZYzS1oew2dz2I/view?usp=sharing" TargetMode="External"/><Relationship Id="rId6" Type="http://schemas.openxmlformats.org/officeDocument/2006/relationships/hyperlink" Target="https://drive.google.com/file/d/1AhAEjkGtvQTa8QEgfd8ZYzS1oew2dz2I/view?usp=sharing" TargetMode="External"/><Relationship Id="rId15" Type="http://schemas.openxmlformats.org/officeDocument/2006/relationships/hyperlink" Target="https://drive.google.com/file/d/1K1f8--jxEs2Bt9tT9S-WqzgmwRlpFBtb/view?usp=sharing" TargetMode="External"/><Relationship Id="rId23" Type="http://schemas.openxmlformats.org/officeDocument/2006/relationships/hyperlink" Target="https://drive.google.com/file/d/1Xme5pjWz-loXoHFw_TTJ6HplesLZGHX5/view?usp=sharing" TargetMode="External"/><Relationship Id="rId28" Type="http://schemas.openxmlformats.org/officeDocument/2006/relationships/hyperlink" Target="https://drive.google.com/file/d/1Xme5pjWz-loXoHFw_TTJ6HplesLZGHX5/view?usp=sharing" TargetMode="External"/><Relationship Id="rId36" Type="http://schemas.openxmlformats.org/officeDocument/2006/relationships/hyperlink" Target="https://drive.google.com/file/d/1DbuETYgN4HB7oBOs1WyV-gCP91-zmn87/view?usp=sharing" TargetMode="External"/><Relationship Id="rId49" Type="http://schemas.openxmlformats.org/officeDocument/2006/relationships/hyperlink" Target="https://drive.google.com/file/d/14gQ5AEDJa_CAlN_DxniYHZAFiwi1unC3/view?usp=sharing" TargetMode="External"/><Relationship Id="rId57" Type="http://schemas.openxmlformats.org/officeDocument/2006/relationships/hyperlink" Target="https://drive.google.com/file/d/1zNKgqiQNH3me1pLkuyZOWqWXHgR-mYcP/view?usp=sharing" TargetMode="External"/><Relationship Id="rId10" Type="http://schemas.openxmlformats.org/officeDocument/2006/relationships/hyperlink" Target="https://drive.google.com/file/d/1AhAEjkGtvQTa8QEgfd8ZYzS1oew2dz2I/view?usp=sharing" TargetMode="External"/><Relationship Id="rId31" Type="http://schemas.openxmlformats.org/officeDocument/2006/relationships/hyperlink" Target="https://drive.google.com/file/d/1DbuETYgN4HB7oBOs1WyV-gCP91-zmn87/view?usp=sharing" TargetMode="External"/><Relationship Id="rId44" Type="http://schemas.openxmlformats.org/officeDocument/2006/relationships/hyperlink" Target="https://drive.google.com/file/d/1-7eQ_tgTEaKxU8Rgc0UTe1aiq9Fnugw1/view?usp=sharing" TargetMode="External"/><Relationship Id="rId52" Type="http://schemas.openxmlformats.org/officeDocument/2006/relationships/hyperlink" Target="https://drive.google.com/file/d/1JkHeq6mHXYCn9LtNRMOzpKWLBt8X8dpX/view?usp=sharing" TargetMode="External"/><Relationship Id="rId60" Type="http://schemas.openxmlformats.org/officeDocument/2006/relationships/hyperlink" Target="https://drive.google.com/file/d/1zNKgqiQNH3me1pLkuyZOWqWXHgR-mYcP/view?usp=sharing" TargetMode="External"/><Relationship Id="rId65" Type="http://schemas.openxmlformats.org/officeDocument/2006/relationships/hyperlink" Target="https://drive.google.com/file/d/1wQRY16sq8hxva4A5DG7LmFSqu4ljoB-j/view?usp=sharing" TargetMode="External"/><Relationship Id="rId4" Type="http://schemas.openxmlformats.org/officeDocument/2006/relationships/hyperlink" Target="https://drive.google.com/file/d/1AhAEjkGtvQTa8QEgfd8ZYzS1oew2dz2I/view?usp=sharing" TargetMode="External"/><Relationship Id="rId9" Type="http://schemas.openxmlformats.org/officeDocument/2006/relationships/hyperlink" Target="https://drive.google.com/file/d/18dHWHUw1CUyMXOMmsZpS8uXz1M6Hdjkk/view?usp=sharing" TargetMode="External"/><Relationship Id="rId13" Type="http://schemas.openxmlformats.org/officeDocument/2006/relationships/hyperlink" Target="https://drive.google.com/file/d/1AhAEjkGtvQTa8QEgfd8ZYzS1oew2dz2I/view?usp=sharing" TargetMode="External"/><Relationship Id="rId18" Type="http://schemas.openxmlformats.org/officeDocument/2006/relationships/hyperlink" Target="https://drive.google.com/file/d/1H4SiqwyTIHUZ3bn3IPzulPcDmnSDhgMM/view?usp=sharing" TargetMode="External"/><Relationship Id="rId39" Type="http://schemas.openxmlformats.org/officeDocument/2006/relationships/hyperlink" Target="https://drive.google.com/file/d/1_rX-B_VKOZIEclQfqnl0Il7N0xgvTrTh/view?usp=sharing" TargetMode="External"/><Relationship Id="rId34" Type="http://schemas.openxmlformats.org/officeDocument/2006/relationships/hyperlink" Target="https://drive.google.com/file/d/1MF-i107ZwuUJ9_KAXwVsHjN6SbNkbj6v/view?usp=sharing" TargetMode="External"/><Relationship Id="rId50" Type="http://schemas.openxmlformats.org/officeDocument/2006/relationships/hyperlink" Target="https://drive.google.com/file/d/1JkHeq6mHXYCn9LtNRMOzpKWLBt8X8dpX/view?usp=sharing" TargetMode="External"/><Relationship Id="rId55" Type="http://schemas.openxmlformats.org/officeDocument/2006/relationships/hyperlink" Target="https://drive.google.com/file/d/19C_OWayF92t2chdMT8Nsg50C0tA_mxo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75A4F-30EF-4DEE-884F-A4D1C8B4C7A9}">
  <sheetPr>
    <pageSetUpPr fitToPage="1"/>
  </sheetPr>
  <dimension ref="A1:L157"/>
  <sheetViews>
    <sheetView tabSelected="1" topLeftCell="C22" workbookViewId="0">
      <selection sqref="A1:XFD157"/>
    </sheetView>
  </sheetViews>
  <sheetFormatPr defaultRowHeight="14.4" x14ac:dyDescent="0.3"/>
  <cols>
    <col min="2" max="2" width="38.6640625" bestFit="1" customWidth="1"/>
    <col min="3" max="3" width="58.33203125" bestFit="1" customWidth="1"/>
    <col min="4" max="4" width="23" bestFit="1" customWidth="1"/>
    <col min="5" max="5" width="36.6640625" bestFit="1" customWidth="1"/>
    <col min="6" max="6" width="19.21875" customWidth="1"/>
    <col min="7" max="7" width="14.88671875" bestFit="1" customWidth="1"/>
    <col min="8" max="8" width="15.109375" bestFit="1" customWidth="1"/>
    <col min="9" max="9" width="20.5546875" customWidth="1"/>
    <col min="10" max="10" width="16.5546875" customWidth="1"/>
    <col min="11" max="11" width="17.5546875" customWidth="1"/>
    <col min="12" max="12" width="11.44140625" customWidth="1"/>
  </cols>
  <sheetData>
    <row r="1" spans="1:12" ht="87" customHeight="1" x14ac:dyDescent="0.3">
      <c r="A1" s="1"/>
      <c r="B1" s="2"/>
      <c r="C1" s="1"/>
      <c r="D1" s="3"/>
      <c r="E1" s="3"/>
      <c r="F1" s="3"/>
      <c r="G1" s="3"/>
      <c r="H1" s="3"/>
      <c r="I1" s="3"/>
      <c r="J1" s="3"/>
      <c r="K1" s="3"/>
      <c r="L1" s="2"/>
    </row>
    <row r="2" spans="1:12" ht="55.5" customHeight="1" x14ac:dyDescent="0.3">
      <c r="A2" s="4" t="s">
        <v>0</v>
      </c>
      <c r="B2" s="2"/>
      <c r="C2" s="5" t="s">
        <v>0</v>
      </c>
      <c r="D2" s="3"/>
      <c r="E2" s="3"/>
      <c r="F2" s="3"/>
      <c r="G2" s="3"/>
      <c r="H2" s="3"/>
      <c r="I2" s="3"/>
      <c r="J2" s="3"/>
      <c r="K2" s="3"/>
      <c r="L2" s="2"/>
    </row>
    <row r="3" spans="1:12" ht="75" customHeight="1" x14ac:dyDescent="0.3">
      <c r="A3" s="6"/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  <c r="K3" s="9" t="s">
        <v>10</v>
      </c>
      <c r="L3" s="9" t="s">
        <v>11</v>
      </c>
    </row>
    <row r="4" spans="1:12" ht="37.5" customHeight="1" x14ac:dyDescent="0.3">
      <c r="A4" s="10">
        <v>1</v>
      </c>
      <c r="B4" s="11" t="s">
        <v>12</v>
      </c>
      <c r="C4" s="11" t="s">
        <v>13</v>
      </c>
      <c r="D4" s="11"/>
      <c r="E4" s="11" t="s">
        <v>14</v>
      </c>
      <c r="F4" s="12">
        <v>400000</v>
      </c>
      <c r="G4" s="12">
        <v>80000</v>
      </c>
      <c r="H4" s="12">
        <v>480000</v>
      </c>
      <c r="I4" s="13" t="s">
        <v>15</v>
      </c>
      <c r="J4" s="14">
        <v>45688</v>
      </c>
      <c r="K4" s="13"/>
      <c r="L4" s="15"/>
    </row>
    <row r="5" spans="1:12" ht="37.5" customHeight="1" x14ac:dyDescent="0.3">
      <c r="A5" s="16">
        <v>2</v>
      </c>
      <c r="B5" s="11" t="s">
        <v>16</v>
      </c>
      <c r="C5" s="11" t="s">
        <v>17</v>
      </c>
      <c r="D5" s="11" t="s">
        <v>18</v>
      </c>
      <c r="E5" s="11" t="s">
        <v>14</v>
      </c>
      <c r="F5" s="12">
        <v>1200000</v>
      </c>
      <c r="G5" s="12">
        <v>240000</v>
      </c>
      <c r="H5" s="12">
        <v>1440000</v>
      </c>
      <c r="I5" s="13" t="s">
        <v>15</v>
      </c>
      <c r="J5" s="14">
        <v>45688</v>
      </c>
      <c r="K5" s="17" t="s">
        <v>11</v>
      </c>
      <c r="L5" s="15"/>
    </row>
    <row r="6" spans="1:12" ht="37.5" customHeight="1" x14ac:dyDescent="0.3">
      <c r="A6" s="16">
        <v>3</v>
      </c>
      <c r="B6" s="11" t="s">
        <v>19</v>
      </c>
      <c r="C6" s="11" t="s">
        <v>20</v>
      </c>
      <c r="D6" s="11" t="s">
        <v>21</v>
      </c>
      <c r="E6" s="11" t="s">
        <v>22</v>
      </c>
      <c r="F6" s="12">
        <v>1040000</v>
      </c>
      <c r="G6" s="12">
        <v>208000</v>
      </c>
      <c r="H6" s="12">
        <v>1248000</v>
      </c>
      <c r="I6" s="13" t="s">
        <v>15</v>
      </c>
      <c r="J6" s="14">
        <v>45688</v>
      </c>
      <c r="K6" s="17" t="s">
        <v>11</v>
      </c>
      <c r="L6" s="15"/>
    </row>
    <row r="7" spans="1:12" ht="37.5" customHeight="1" x14ac:dyDescent="0.3">
      <c r="A7" s="16">
        <v>4</v>
      </c>
      <c r="B7" s="11" t="s">
        <v>23</v>
      </c>
      <c r="C7" s="11" t="s">
        <v>24</v>
      </c>
      <c r="D7" s="11" t="s">
        <v>25</v>
      </c>
      <c r="E7" s="11" t="s">
        <v>22</v>
      </c>
      <c r="F7" s="12">
        <v>1200000</v>
      </c>
      <c r="G7" s="12">
        <v>240000</v>
      </c>
      <c r="H7" s="12">
        <v>1440000</v>
      </c>
      <c r="I7" s="13" t="s">
        <v>15</v>
      </c>
      <c r="J7" s="14">
        <v>45688</v>
      </c>
      <c r="K7" s="17" t="s">
        <v>11</v>
      </c>
      <c r="L7" s="15"/>
    </row>
    <row r="8" spans="1:12" ht="37.5" customHeight="1" x14ac:dyDescent="0.3">
      <c r="A8" s="16">
        <v>5</v>
      </c>
      <c r="B8" s="11" t="s">
        <v>26</v>
      </c>
      <c r="C8" s="11" t="s">
        <v>27</v>
      </c>
      <c r="D8" s="11" t="s">
        <v>28</v>
      </c>
      <c r="E8" s="11" t="s">
        <v>29</v>
      </c>
      <c r="F8" s="12">
        <v>2993554</v>
      </c>
      <c r="G8" s="12">
        <v>598710.80000000005</v>
      </c>
      <c r="H8" s="12">
        <v>3592264.8</v>
      </c>
      <c r="I8" s="13" t="s">
        <v>15</v>
      </c>
      <c r="J8" s="14">
        <v>45688</v>
      </c>
      <c r="K8" s="17" t="s">
        <v>11</v>
      </c>
      <c r="L8" s="15"/>
    </row>
    <row r="9" spans="1:12" ht="37.5" customHeight="1" x14ac:dyDescent="0.3">
      <c r="A9" s="16">
        <v>6</v>
      </c>
      <c r="B9" s="11" t="s">
        <v>30</v>
      </c>
      <c r="C9" s="11" t="s">
        <v>31</v>
      </c>
      <c r="D9" s="11"/>
      <c r="E9" s="11" t="s">
        <v>22</v>
      </c>
      <c r="F9" s="12">
        <v>1700000</v>
      </c>
      <c r="G9" s="12">
        <v>340000</v>
      </c>
      <c r="H9" s="12">
        <v>2040000</v>
      </c>
      <c r="I9" s="13" t="s">
        <v>15</v>
      </c>
      <c r="J9" s="14">
        <v>45688</v>
      </c>
      <c r="K9" s="13"/>
      <c r="L9" s="15"/>
    </row>
    <row r="10" spans="1:12" ht="41.25" customHeight="1" x14ac:dyDescent="0.3">
      <c r="A10" s="16">
        <v>7</v>
      </c>
      <c r="B10" s="11" t="s">
        <v>32</v>
      </c>
      <c r="C10" s="11" t="s">
        <v>33</v>
      </c>
      <c r="D10" s="11" t="s">
        <v>18</v>
      </c>
      <c r="E10" s="11" t="s">
        <v>14</v>
      </c>
      <c r="F10" s="12">
        <v>1200000</v>
      </c>
      <c r="G10" s="12">
        <v>240000</v>
      </c>
      <c r="H10" s="12">
        <v>1440000</v>
      </c>
      <c r="I10" s="13" t="s">
        <v>15</v>
      </c>
      <c r="J10" s="14">
        <v>45688</v>
      </c>
      <c r="K10" s="17" t="s">
        <v>11</v>
      </c>
      <c r="L10" s="15"/>
    </row>
    <row r="11" spans="1:12" ht="37.5" customHeight="1" x14ac:dyDescent="0.3">
      <c r="A11" s="16">
        <v>8</v>
      </c>
      <c r="B11" s="11" t="s">
        <v>34</v>
      </c>
      <c r="C11" s="11" t="s">
        <v>35</v>
      </c>
      <c r="D11" s="11" t="s">
        <v>36</v>
      </c>
      <c r="E11" s="11" t="s">
        <v>37</v>
      </c>
      <c r="F11" s="12">
        <v>900000</v>
      </c>
      <c r="G11" s="12">
        <v>180000</v>
      </c>
      <c r="H11" s="18">
        <v>1080000</v>
      </c>
      <c r="I11" s="13" t="s">
        <v>15</v>
      </c>
      <c r="J11" s="14">
        <v>45688</v>
      </c>
      <c r="K11" s="17" t="s">
        <v>11</v>
      </c>
      <c r="L11" s="15"/>
    </row>
    <row r="12" spans="1:12" ht="37.5" customHeight="1" x14ac:dyDescent="0.3">
      <c r="A12" s="16">
        <v>9</v>
      </c>
      <c r="B12" s="11" t="s">
        <v>38</v>
      </c>
      <c r="C12" s="11" t="s">
        <v>39</v>
      </c>
      <c r="D12" s="11"/>
      <c r="E12" s="11" t="s">
        <v>40</v>
      </c>
      <c r="F12" s="12">
        <v>3080029.91</v>
      </c>
      <c r="G12" s="12">
        <v>616005.98</v>
      </c>
      <c r="H12" s="18">
        <v>3696035.89</v>
      </c>
      <c r="I12" s="13" t="s">
        <v>15</v>
      </c>
      <c r="J12" s="14">
        <v>45707</v>
      </c>
      <c r="K12" s="13"/>
      <c r="L12" s="15"/>
    </row>
    <row r="13" spans="1:12" ht="37.5" customHeight="1" x14ac:dyDescent="0.3">
      <c r="A13" s="16">
        <v>10</v>
      </c>
      <c r="B13" s="11" t="s">
        <v>41</v>
      </c>
      <c r="C13" s="11" t="s">
        <v>42</v>
      </c>
      <c r="D13" s="11" t="s">
        <v>43</v>
      </c>
      <c r="E13" s="11" t="s">
        <v>44</v>
      </c>
      <c r="F13" s="12">
        <v>150000</v>
      </c>
      <c r="G13" s="12">
        <v>30000</v>
      </c>
      <c r="H13" s="18">
        <v>180000</v>
      </c>
      <c r="I13" s="13" t="s">
        <v>45</v>
      </c>
      <c r="J13" s="14">
        <v>45713</v>
      </c>
      <c r="K13" s="17" t="s">
        <v>11</v>
      </c>
      <c r="L13" s="15"/>
    </row>
    <row r="14" spans="1:12" ht="37.5" customHeight="1" x14ac:dyDescent="0.3">
      <c r="A14" s="19">
        <v>11</v>
      </c>
      <c r="B14" s="20" t="s">
        <v>46</v>
      </c>
      <c r="C14" s="20" t="s">
        <v>47</v>
      </c>
      <c r="D14" s="11"/>
      <c r="E14" s="11" t="s">
        <v>29</v>
      </c>
      <c r="F14" s="12">
        <v>150000</v>
      </c>
      <c r="G14" s="12">
        <v>30000</v>
      </c>
      <c r="H14" s="18">
        <v>180000</v>
      </c>
      <c r="I14" s="21" t="s">
        <v>15</v>
      </c>
      <c r="J14" s="22">
        <v>45715</v>
      </c>
      <c r="K14" s="21"/>
      <c r="L14" s="15"/>
    </row>
    <row r="15" spans="1:12" ht="37.5" customHeight="1" x14ac:dyDescent="0.3">
      <c r="A15" s="23"/>
      <c r="B15" s="23"/>
      <c r="C15" s="23"/>
      <c r="D15" s="11"/>
      <c r="E15" s="11" t="s">
        <v>48</v>
      </c>
      <c r="F15" s="12">
        <v>300000</v>
      </c>
      <c r="G15" s="12">
        <v>60000</v>
      </c>
      <c r="H15" s="18">
        <v>360000</v>
      </c>
      <c r="I15" s="23"/>
      <c r="J15" s="23"/>
      <c r="K15" s="23"/>
      <c r="L15" s="15"/>
    </row>
    <row r="16" spans="1:12" ht="42.75" customHeight="1" x14ac:dyDescent="0.3">
      <c r="A16" s="16">
        <v>12</v>
      </c>
      <c r="B16" s="11" t="s">
        <v>49</v>
      </c>
      <c r="C16" s="11" t="s">
        <v>50</v>
      </c>
      <c r="D16" s="11" t="s">
        <v>43</v>
      </c>
      <c r="E16" s="11" t="s">
        <v>51</v>
      </c>
      <c r="F16" s="12">
        <v>550000</v>
      </c>
      <c r="G16" s="12">
        <v>110000</v>
      </c>
      <c r="H16" s="18">
        <v>660000</v>
      </c>
      <c r="I16" s="13" t="s">
        <v>45</v>
      </c>
      <c r="J16" s="14">
        <v>45734</v>
      </c>
      <c r="K16" s="17" t="s">
        <v>11</v>
      </c>
      <c r="L16" s="15"/>
    </row>
    <row r="17" spans="1:12" ht="39.75" customHeight="1" x14ac:dyDescent="0.3">
      <c r="A17" s="16">
        <v>13</v>
      </c>
      <c r="B17" s="11" t="s">
        <v>52</v>
      </c>
      <c r="C17" s="11" t="s">
        <v>53</v>
      </c>
      <c r="D17" s="11" t="s">
        <v>54</v>
      </c>
      <c r="E17" s="11" t="s">
        <v>55</v>
      </c>
      <c r="F17" s="12">
        <v>1500000</v>
      </c>
      <c r="G17" s="12">
        <v>300000</v>
      </c>
      <c r="H17" s="18">
        <v>1800000</v>
      </c>
      <c r="I17" s="13" t="s">
        <v>45</v>
      </c>
      <c r="J17" s="14">
        <v>45737</v>
      </c>
      <c r="K17" s="17" t="s">
        <v>11</v>
      </c>
      <c r="L17" s="15"/>
    </row>
    <row r="18" spans="1:12" ht="37.5" customHeight="1" x14ac:dyDescent="0.3">
      <c r="A18" s="16">
        <v>14</v>
      </c>
      <c r="B18" s="11" t="s">
        <v>56</v>
      </c>
      <c r="C18" s="11" t="s">
        <v>57</v>
      </c>
      <c r="D18" s="11" t="s">
        <v>54</v>
      </c>
      <c r="E18" s="11" t="s">
        <v>22</v>
      </c>
      <c r="F18" s="12">
        <v>3000000</v>
      </c>
      <c r="G18" s="12">
        <v>600000</v>
      </c>
      <c r="H18" s="18">
        <v>3600000</v>
      </c>
      <c r="I18" s="13" t="s">
        <v>45</v>
      </c>
      <c r="J18" s="14">
        <v>45742</v>
      </c>
      <c r="K18" s="17" t="s">
        <v>11</v>
      </c>
      <c r="L18" s="15"/>
    </row>
    <row r="19" spans="1:12" ht="42.75" customHeight="1" x14ac:dyDescent="0.3">
      <c r="A19" s="16">
        <v>15</v>
      </c>
      <c r="B19" s="11" t="s">
        <v>58</v>
      </c>
      <c r="C19" s="11" t="s">
        <v>59</v>
      </c>
      <c r="D19" s="11" t="s">
        <v>60</v>
      </c>
      <c r="E19" s="11" t="s">
        <v>61</v>
      </c>
      <c r="F19" s="12">
        <v>359500</v>
      </c>
      <c r="G19" s="12">
        <v>71900</v>
      </c>
      <c r="H19" s="18">
        <v>431400</v>
      </c>
      <c r="I19" s="13" t="s">
        <v>45</v>
      </c>
      <c r="J19" s="14">
        <v>45742</v>
      </c>
      <c r="K19" s="17" t="s">
        <v>11</v>
      </c>
      <c r="L19" s="15"/>
    </row>
    <row r="20" spans="1:12" ht="37.5" customHeight="1" x14ac:dyDescent="0.3">
      <c r="A20" s="16">
        <v>16</v>
      </c>
      <c r="B20" s="11" t="s">
        <v>62</v>
      </c>
      <c r="C20" s="11" t="s">
        <v>63</v>
      </c>
      <c r="D20" s="11"/>
      <c r="E20" s="11" t="s">
        <v>22</v>
      </c>
      <c r="F20" s="12">
        <v>3000000</v>
      </c>
      <c r="G20" s="12">
        <v>600000</v>
      </c>
      <c r="H20" s="18">
        <v>3600000</v>
      </c>
      <c r="I20" s="13" t="s">
        <v>45</v>
      </c>
      <c r="J20" s="14">
        <v>45742</v>
      </c>
      <c r="K20" s="13"/>
      <c r="L20" s="15"/>
    </row>
    <row r="21" spans="1:12" ht="37.5" customHeight="1" x14ac:dyDescent="0.3">
      <c r="A21" s="16">
        <v>17</v>
      </c>
      <c r="B21" s="11" t="s">
        <v>64</v>
      </c>
      <c r="C21" s="11" t="s">
        <v>65</v>
      </c>
      <c r="D21" s="11"/>
      <c r="E21" s="11" t="s">
        <v>66</v>
      </c>
      <c r="F21" s="12">
        <v>264000</v>
      </c>
      <c r="G21" s="12">
        <v>52800</v>
      </c>
      <c r="H21" s="18">
        <v>316800</v>
      </c>
      <c r="I21" s="13" t="s">
        <v>45</v>
      </c>
      <c r="J21" s="14">
        <v>45742</v>
      </c>
      <c r="K21" s="13"/>
      <c r="L21" s="15"/>
    </row>
    <row r="22" spans="1:12" ht="37.5" customHeight="1" x14ac:dyDescent="0.3">
      <c r="A22" s="19">
        <v>18</v>
      </c>
      <c r="B22" s="20" t="s">
        <v>67</v>
      </c>
      <c r="C22" s="20" t="s">
        <v>68</v>
      </c>
      <c r="D22" s="20" t="s">
        <v>28</v>
      </c>
      <c r="E22" s="11" t="s">
        <v>40</v>
      </c>
      <c r="F22" s="12">
        <v>2250000</v>
      </c>
      <c r="G22" s="12">
        <v>450000</v>
      </c>
      <c r="H22" s="18">
        <v>2700000</v>
      </c>
      <c r="I22" s="21" t="s">
        <v>45</v>
      </c>
      <c r="J22" s="22">
        <v>45744</v>
      </c>
      <c r="K22" s="24" t="s">
        <v>11</v>
      </c>
      <c r="L22" s="15"/>
    </row>
    <row r="23" spans="1:12" ht="37.5" customHeight="1" x14ac:dyDescent="0.3">
      <c r="A23" s="23"/>
      <c r="B23" s="23"/>
      <c r="C23" s="23"/>
      <c r="D23" s="23"/>
      <c r="E23" s="11" t="s">
        <v>69</v>
      </c>
      <c r="F23" s="12">
        <v>500000</v>
      </c>
      <c r="G23" s="12">
        <v>100000</v>
      </c>
      <c r="H23" s="18">
        <v>600000</v>
      </c>
      <c r="I23" s="23"/>
      <c r="J23" s="23"/>
      <c r="K23" s="23"/>
      <c r="L23" s="15"/>
    </row>
    <row r="24" spans="1:12" ht="37.5" customHeight="1" x14ac:dyDescent="0.3">
      <c r="A24" s="16">
        <v>19</v>
      </c>
      <c r="B24" s="11" t="s">
        <v>70</v>
      </c>
      <c r="C24" s="11" t="s">
        <v>71</v>
      </c>
      <c r="D24" s="11"/>
      <c r="E24" s="11" t="s">
        <v>22</v>
      </c>
      <c r="F24" s="12">
        <v>299500</v>
      </c>
      <c r="G24" s="12">
        <v>599900</v>
      </c>
      <c r="H24" s="18">
        <f>SUM(F24+G24)</f>
        <v>899400</v>
      </c>
      <c r="I24" s="13"/>
      <c r="J24" s="25"/>
      <c r="K24" s="13"/>
      <c r="L24" s="15"/>
    </row>
    <row r="25" spans="1:12" ht="37.5" customHeight="1" x14ac:dyDescent="0.3">
      <c r="A25" s="16">
        <v>20</v>
      </c>
      <c r="B25" s="11" t="s">
        <v>72</v>
      </c>
      <c r="C25" s="11" t="s">
        <v>73</v>
      </c>
      <c r="D25" s="11" t="s">
        <v>21</v>
      </c>
      <c r="E25" s="11" t="s">
        <v>74</v>
      </c>
      <c r="F25" s="12">
        <v>3000000</v>
      </c>
      <c r="G25" s="12">
        <v>600000</v>
      </c>
      <c r="H25" s="18">
        <f t="shared" ref="H25:H31" si="0">SUM(F25,G25)</f>
        <v>3600000</v>
      </c>
      <c r="I25" s="13" t="s">
        <v>45</v>
      </c>
      <c r="J25" s="14">
        <v>45744</v>
      </c>
      <c r="K25" s="17" t="s">
        <v>11</v>
      </c>
      <c r="L25" s="15"/>
    </row>
    <row r="26" spans="1:12" ht="37.5" customHeight="1" x14ac:dyDescent="0.3">
      <c r="A26" s="16">
        <v>21</v>
      </c>
      <c r="B26" s="11" t="s">
        <v>75</v>
      </c>
      <c r="C26" s="11" t="s">
        <v>76</v>
      </c>
      <c r="D26" s="11" t="s">
        <v>54</v>
      </c>
      <c r="E26" s="11" t="s">
        <v>40</v>
      </c>
      <c r="F26" s="12">
        <v>3000000</v>
      </c>
      <c r="G26" s="12">
        <v>600000</v>
      </c>
      <c r="H26" s="18">
        <f t="shared" si="0"/>
        <v>3600000</v>
      </c>
      <c r="I26" s="13" t="s">
        <v>15</v>
      </c>
      <c r="J26" s="14">
        <v>45744</v>
      </c>
      <c r="K26" s="17" t="s">
        <v>11</v>
      </c>
      <c r="L26" s="15"/>
    </row>
    <row r="27" spans="1:12" ht="37.5" customHeight="1" x14ac:dyDescent="0.3">
      <c r="A27" s="16">
        <v>22</v>
      </c>
      <c r="B27" s="11" t="s">
        <v>77</v>
      </c>
      <c r="C27" s="11" t="s">
        <v>78</v>
      </c>
      <c r="D27" s="11"/>
      <c r="E27" s="11" t="s">
        <v>40</v>
      </c>
      <c r="F27" s="12">
        <v>1495000</v>
      </c>
      <c r="G27" s="12">
        <v>299000</v>
      </c>
      <c r="H27" s="18">
        <f t="shared" si="0"/>
        <v>1794000</v>
      </c>
      <c r="I27" s="13" t="s">
        <v>45</v>
      </c>
      <c r="J27" s="14">
        <v>45744</v>
      </c>
      <c r="K27" s="13"/>
      <c r="L27" s="15"/>
    </row>
    <row r="28" spans="1:12" ht="37.5" customHeight="1" x14ac:dyDescent="0.3">
      <c r="A28" s="16">
        <v>23</v>
      </c>
      <c r="B28" s="11" t="s">
        <v>79</v>
      </c>
      <c r="C28" s="11" t="s">
        <v>80</v>
      </c>
      <c r="D28" s="11"/>
      <c r="E28" s="11" t="s">
        <v>81</v>
      </c>
      <c r="F28" s="12">
        <v>643640</v>
      </c>
      <c r="G28" s="12">
        <v>128728</v>
      </c>
      <c r="H28" s="18">
        <f t="shared" si="0"/>
        <v>772368</v>
      </c>
      <c r="I28" s="13" t="s">
        <v>45</v>
      </c>
      <c r="J28" s="14">
        <v>45744</v>
      </c>
      <c r="K28" s="13"/>
      <c r="L28" s="15"/>
    </row>
    <row r="29" spans="1:12" ht="37.5" customHeight="1" x14ac:dyDescent="0.3">
      <c r="A29" s="16">
        <v>24</v>
      </c>
      <c r="B29" s="11" t="s">
        <v>82</v>
      </c>
      <c r="C29" s="11" t="s">
        <v>40</v>
      </c>
      <c r="D29" s="11" t="s">
        <v>83</v>
      </c>
      <c r="E29" s="11" t="s">
        <v>84</v>
      </c>
      <c r="F29" s="12">
        <v>2220487.2000000002</v>
      </c>
      <c r="G29" s="12">
        <v>1000000</v>
      </c>
      <c r="H29" s="18">
        <f t="shared" si="0"/>
        <v>3220487.2</v>
      </c>
      <c r="I29" s="13" t="s">
        <v>45</v>
      </c>
      <c r="J29" s="14">
        <v>45751</v>
      </c>
      <c r="K29" s="17" t="s">
        <v>11</v>
      </c>
      <c r="L29" s="15"/>
    </row>
    <row r="30" spans="1:12" ht="37.5" customHeight="1" x14ac:dyDescent="0.3">
      <c r="A30" s="16">
        <v>25</v>
      </c>
      <c r="B30" s="11" t="s">
        <v>85</v>
      </c>
      <c r="C30" s="11" t="s">
        <v>86</v>
      </c>
      <c r="D30" s="11" t="s">
        <v>87</v>
      </c>
      <c r="E30" s="11" t="s">
        <v>22</v>
      </c>
      <c r="F30" s="12">
        <v>900000</v>
      </c>
      <c r="G30" s="12">
        <v>180000</v>
      </c>
      <c r="H30" s="18">
        <f t="shared" si="0"/>
        <v>1080000</v>
      </c>
      <c r="I30" s="13" t="s">
        <v>15</v>
      </c>
      <c r="J30" s="14">
        <v>45771</v>
      </c>
      <c r="K30" s="17" t="s">
        <v>11</v>
      </c>
      <c r="L30" s="15"/>
    </row>
    <row r="31" spans="1:12" ht="37.5" customHeight="1" x14ac:dyDescent="0.3">
      <c r="A31" s="16">
        <v>26</v>
      </c>
      <c r="B31" s="11" t="s">
        <v>88</v>
      </c>
      <c r="C31" s="11" t="s">
        <v>89</v>
      </c>
      <c r="D31" s="11" t="s">
        <v>87</v>
      </c>
      <c r="E31" s="11" t="s">
        <v>90</v>
      </c>
      <c r="F31" s="12">
        <v>2976250</v>
      </c>
      <c r="G31" s="12">
        <v>595250</v>
      </c>
      <c r="H31" s="18">
        <f t="shared" si="0"/>
        <v>3571500</v>
      </c>
      <c r="I31" s="13" t="s">
        <v>15</v>
      </c>
      <c r="J31" s="14">
        <v>45775</v>
      </c>
      <c r="K31" s="17" t="s">
        <v>11</v>
      </c>
      <c r="L31" s="15"/>
    </row>
    <row r="32" spans="1:12" ht="37.5" customHeight="1" x14ac:dyDescent="0.3">
      <c r="A32" s="16">
        <v>27</v>
      </c>
      <c r="B32" s="11" t="s">
        <v>91</v>
      </c>
      <c r="C32" s="11" t="s">
        <v>92</v>
      </c>
      <c r="D32" s="11"/>
      <c r="E32" s="11" t="s">
        <v>22</v>
      </c>
      <c r="F32" s="12">
        <v>1200000</v>
      </c>
      <c r="G32" s="12">
        <v>240000</v>
      </c>
      <c r="H32" s="18">
        <f t="shared" ref="H32:H47" si="1">SUM(F32:G32)</f>
        <v>1440000</v>
      </c>
      <c r="I32" s="13" t="s">
        <v>45</v>
      </c>
      <c r="J32" s="14">
        <v>45775</v>
      </c>
      <c r="K32" s="13"/>
      <c r="L32" s="15"/>
    </row>
    <row r="33" spans="1:12" ht="41.25" customHeight="1" x14ac:dyDescent="0.3">
      <c r="A33" s="16">
        <v>28</v>
      </c>
      <c r="B33" s="11" t="s">
        <v>93</v>
      </c>
      <c r="C33" s="11" t="s">
        <v>94</v>
      </c>
      <c r="D33" s="11" t="s">
        <v>95</v>
      </c>
      <c r="E33" s="11" t="s">
        <v>22</v>
      </c>
      <c r="F33" s="12">
        <v>3000000</v>
      </c>
      <c r="G33" s="12">
        <v>600000</v>
      </c>
      <c r="H33" s="18">
        <f t="shared" si="1"/>
        <v>3600000</v>
      </c>
      <c r="I33" s="13" t="s">
        <v>45</v>
      </c>
      <c r="J33" s="14">
        <v>45777</v>
      </c>
      <c r="K33" s="17" t="s">
        <v>11</v>
      </c>
      <c r="L33" s="15"/>
    </row>
    <row r="34" spans="1:12" ht="37.5" customHeight="1" x14ac:dyDescent="0.3">
      <c r="A34" s="16">
        <v>29</v>
      </c>
      <c r="B34" s="11" t="s">
        <v>96</v>
      </c>
      <c r="C34" s="11" t="s">
        <v>97</v>
      </c>
      <c r="D34" s="11"/>
      <c r="E34" s="11" t="s">
        <v>40</v>
      </c>
      <c r="F34" s="12">
        <v>917897.5</v>
      </c>
      <c r="G34" s="12">
        <v>183579.5</v>
      </c>
      <c r="H34" s="18">
        <f t="shared" si="1"/>
        <v>1101477</v>
      </c>
      <c r="I34" s="13" t="s">
        <v>15</v>
      </c>
      <c r="J34" s="14">
        <v>45784</v>
      </c>
      <c r="K34" s="13"/>
      <c r="L34" s="15"/>
    </row>
    <row r="35" spans="1:12" ht="37.5" customHeight="1" x14ac:dyDescent="0.3">
      <c r="A35" s="16">
        <v>30</v>
      </c>
      <c r="B35" s="11" t="s">
        <v>98</v>
      </c>
      <c r="C35" s="11" t="s">
        <v>99</v>
      </c>
      <c r="D35" s="11"/>
      <c r="E35" s="11" t="s">
        <v>22</v>
      </c>
      <c r="F35" s="12">
        <v>1800000</v>
      </c>
      <c r="G35" s="12">
        <v>360000</v>
      </c>
      <c r="H35" s="18">
        <f t="shared" si="1"/>
        <v>2160000</v>
      </c>
      <c r="I35" s="13" t="s">
        <v>15</v>
      </c>
      <c r="J35" s="14">
        <v>45785</v>
      </c>
      <c r="K35" s="13"/>
      <c r="L35" s="15"/>
    </row>
    <row r="36" spans="1:12" ht="37.5" customHeight="1" x14ac:dyDescent="0.3">
      <c r="A36" s="16">
        <v>31</v>
      </c>
      <c r="B36" s="11" t="s">
        <v>100</v>
      </c>
      <c r="C36" s="11" t="s">
        <v>101</v>
      </c>
      <c r="D36" s="11" t="s">
        <v>60</v>
      </c>
      <c r="E36" s="11" t="s">
        <v>102</v>
      </c>
      <c r="F36" s="12">
        <v>1505000</v>
      </c>
      <c r="G36" s="12">
        <v>301000</v>
      </c>
      <c r="H36" s="18">
        <f t="shared" si="1"/>
        <v>1806000</v>
      </c>
      <c r="I36" s="13" t="s">
        <v>45</v>
      </c>
      <c r="J36" s="14">
        <v>45786</v>
      </c>
      <c r="K36" s="17" t="s">
        <v>11</v>
      </c>
      <c r="L36" s="15"/>
    </row>
    <row r="37" spans="1:12" ht="37.5" customHeight="1" x14ac:dyDescent="0.3">
      <c r="A37" s="16">
        <v>32</v>
      </c>
      <c r="B37" s="11" t="s">
        <v>103</v>
      </c>
      <c r="C37" s="11" t="s">
        <v>104</v>
      </c>
      <c r="D37" s="11" t="s">
        <v>54</v>
      </c>
      <c r="E37" s="11" t="s">
        <v>40</v>
      </c>
      <c r="F37" s="12">
        <v>1499995</v>
      </c>
      <c r="G37" s="12">
        <v>299999</v>
      </c>
      <c r="H37" s="18">
        <f t="shared" si="1"/>
        <v>1799994</v>
      </c>
      <c r="I37" s="13" t="s">
        <v>15</v>
      </c>
      <c r="J37" s="14">
        <v>45786</v>
      </c>
      <c r="K37" s="17" t="s">
        <v>11</v>
      </c>
      <c r="L37" s="15"/>
    </row>
    <row r="38" spans="1:12" ht="37.5" customHeight="1" x14ac:dyDescent="0.3">
      <c r="A38" s="19">
        <v>33</v>
      </c>
      <c r="B38" s="20" t="s">
        <v>105</v>
      </c>
      <c r="C38" s="20" t="s">
        <v>106</v>
      </c>
      <c r="D38" s="20" t="s">
        <v>43</v>
      </c>
      <c r="E38" s="11" t="s">
        <v>40</v>
      </c>
      <c r="F38" s="12">
        <v>1000000</v>
      </c>
      <c r="G38" s="12">
        <v>200000</v>
      </c>
      <c r="H38" s="18">
        <f t="shared" si="1"/>
        <v>1200000</v>
      </c>
      <c r="I38" s="21" t="s">
        <v>15</v>
      </c>
      <c r="J38" s="14">
        <v>45786</v>
      </c>
      <c r="K38" s="24" t="s">
        <v>11</v>
      </c>
      <c r="L38" s="15"/>
    </row>
    <row r="39" spans="1:12" ht="37.5" customHeight="1" x14ac:dyDescent="0.3">
      <c r="A39" s="23"/>
      <c r="B39" s="23"/>
      <c r="C39" s="23"/>
      <c r="D39" s="23"/>
      <c r="E39" s="11" t="s">
        <v>107</v>
      </c>
      <c r="F39" s="12">
        <v>325000</v>
      </c>
      <c r="G39" s="12">
        <v>65000</v>
      </c>
      <c r="H39" s="18">
        <f t="shared" si="1"/>
        <v>390000</v>
      </c>
      <c r="I39" s="23"/>
      <c r="J39" s="14">
        <v>45798</v>
      </c>
      <c r="K39" s="23"/>
      <c r="L39" s="15"/>
    </row>
    <row r="40" spans="1:12" ht="37.5" customHeight="1" x14ac:dyDescent="0.3">
      <c r="A40" s="19">
        <v>34</v>
      </c>
      <c r="B40" s="20" t="s">
        <v>108</v>
      </c>
      <c r="C40" s="20" t="s">
        <v>109</v>
      </c>
      <c r="D40" s="20" t="s">
        <v>54</v>
      </c>
      <c r="E40" s="11" t="s">
        <v>69</v>
      </c>
      <c r="F40" s="12">
        <v>625000</v>
      </c>
      <c r="G40" s="12">
        <v>125000</v>
      </c>
      <c r="H40" s="18">
        <f t="shared" si="1"/>
        <v>750000</v>
      </c>
      <c r="I40" s="21" t="s">
        <v>15</v>
      </c>
      <c r="J40" s="14">
        <v>45791</v>
      </c>
      <c r="K40" s="24" t="s">
        <v>11</v>
      </c>
      <c r="L40" s="15"/>
    </row>
    <row r="41" spans="1:12" ht="37.5" customHeight="1" x14ac:dyDescent="0.3">
      <c r="A41" s="23"/>
      <c r="B41" s="23"/>
      <c r="C41" s="23"/>
      <c r="D41" s="23"/>
      <c r="E41" s="11" t="s">
        <v>22</v>
      </c>
      <c r="F41" s="12">
        <v>1500000</v>
      </c>
      <c r="G41" s="12">
        <v>300000</v>
      </c>
      <c r="H41" s="18">
        <f t="shared" si="1"/>
        <v>1800000</v>
      </c>
      <c r="I41" s="23"/>
      <c r="J41" s="14">
        <v>45793</v>
      </c>
      <c r="K41" s="23"/>
      <c r="L41" s="15"/>
    </row>
    <row r="42" spans="1:12" ht="37.5" customHeight="1" x14ac:dyDescent="0.3">
      <c r="A42" s="16">
        <v>35</v>
      </c>
      <c r="B42" s="11" t="s">
        <v>110</v>
      </c>
      <c r="C42" s="11" t="s">
        <v>111</v>
      </c>
      <c r="D42" s="11" t="s">
        <v>83</v>
      </c>
      <c r="E42" s="11" t="s">
        <v>69</v>
      </c>
      <c r="F42" s="12">
        <v>2470000</v>
      </c>
      <c r="G42" s="12">
        <v>494000</v>
      </c>
      <c r="H42" s="18">
        <f t="shared" si="1"/>
        <v>2964000</v>
      </c>
      <c r="I42" s="13" t="s">
        <v>15</v>
      </c>
      <c r="J42" s="14">
        <v>45791</v>
      </c>
      <c r="K42" s="17" t="s">
        <v>11</v>
      </c>
      <c r="L42" s="15"/>
    </row>
    <row r="43" spans="1:12" ht="37.5" customHeight="1" x14ac:dyDescent="0.3">
      <c r="A43" s="16">
        <v>36</v>
      </c>
      <c r="B43" s="11" t="s">
        <v>112</v>
      </c>
      <c r="C43" s="11" t="s">
        <v>113</v>
      </c>
      <c r="D43" s="11" t="s">
        <v>25</v>
      </c>
      <c r="E43" s="11" t="s">
        <v>114</v>
      </c>
      <c r="F43" s="12">
        <v>538000</v>
      </c>
      <c r="G43" s="12">
        <v>107600</v>
      </c>
      <c r="H43" s="18">
        <f t="shared" si="1"/>
        <v>645600</v>
      </c>
      <c r="I43" s="13" t="s">
        <v>15</v>
      </c>
      <c r="J43" s="14">
        <v>45793</v>
      </c>
      <c r="K43" s="17" t="s">
        <v>11</v>
      </c>
      <c r="L43" s="15"/>
    </row>
    <row r="44" spans="1:12" ht="37.5" customHeight="1" x14ac:dyDescent="0.3">
      <c r="A44" s="16">
        <v>37</v>
      </c>
      <c r="B44" s="11" t="s">
        <v>115</v>
      </c>
      <c r="C44" s="11" t="s">
        <v>116</v>
      </c>
      <c r="D44" s="11" t="s">
        <v>87</v>
      </c>
      <c r="E44" s="11" t="s">
        <v>22</v>
      </c>
      <c r="F44" s="12">
        <v>500000</v>
      </c>
      <c r="G44" s="12">
        <v>100000</v>
      </c>
      <c r="H44" s="18">
        <f t="shared" si="1"/>
        <v>600000</v>
      </c>
      <c r="I44" s="13" t="s">
        <v>15</v>
      </c>
      <c r="J44" s="14">
        <v>45793</v>
      </c>
      <c r="K44" s="17" t="s">
        <v>11</v>
      </c>
      <c r="L44" s="15"/>
    </row>
    <row r="45" spans="1:12" ht="37.5" customHeight="1" x14ac:dyDescent="0.3">
      <c r="A45" s="16">
        <v>38</v>
      </c>
      <c r="B45" s="11" t="s">
        <v>117</v>
      </c>
      <c r="C45" s="11" t="s">
        <v>86</v>
      </c>
      <c r="D45" s="11" t="s">
        <v>28</v>
      </c>
      <c r="E45" s="11" t="s">
        <v>22</v>
      </c>
      <c r="F45" s="12">
        <v>1400000</v>
      </c>
      <c r="G45" s="12">
        <v>280000</v>
      </c>
      <c r="H45" s="18">
        <f t="shared" si="1"/>
        <v>1680000</v>
      </c>
      <c r="I45" s="13" t="s">
        <v>15</v>
      </c>
      <c r="J45" s="14">
        <v>45793</v>
      </c>
      <c r="K45" s="17" t="s">
        <v>11</v>
      </c>
      <c r="L45" s="15"/>
    </row>
    <row r="46" spans="1:12" ht="37.5" customHeight="1" x14ac:dyDescent="0.3">
      <c r="A46" s="16">
        <v>39</v>
      </c>
      <c r="B46" s="11" t="s">
        <v>118</v>
      </c>
      <c r="C46" s="11" t="s">
        <v>119</v>
      </c>
      <c r="D46" s="11" t="s">
        <v>60</v>
      </c>
      <c r="E46" s="11" t="s">
        <v>120</v>
      </c>
      <c r="F46" s="12">
        <v>190000</v>
      </c>
      <c r="G46" s="12">
        <v>38000</v>
      </c>
      <c r="H46" s="18">
        <f t="shared" si="1"/>
        <v>228000</v>
      </c>
      <c r="I46" s="13" t="s">
        <v>15</v>
      </c>
      <c r="J46" s="14">
        <v>45793</v>
      </c>
      <c r="K46" s="17" t="s">
        <v>11</v>
      </c>
      <c r="L46" s="15"/>
    </row>
    <row r="47" spans="1:12" ht="37.5" customHeight="1" x14ac:dyDescent="0.3">
      <c r="A47" s="16">
        <v>40</v>
      </c>
      <c r="B47" s="11" t="s">
        <v>121</v>
      </c>
      <c r="C47" s="11" t="s">
        <v>122</v>
      </c>
      <c r="D47" s="11" t="s">
        <v>54</v>
      </c>
      <c r="E47" s="11" t="s">
        <v>123</v>
      </c>
      <c r="F47" s="12">
        <v>300000</v>
      </c>
      <c r="G47" s="12">
        <v>60000</v>
      </c>
      <c r="H47" s="18">
        <f t="shared" si="1"/>
        <v>360000</v>
      </c>
      <c r="I47" s="13" t="s">
        <v>15</v>
      </c>
      <c r="J47" s="14">
        <v>45793</v>
      </c>
      <c r="K47" s="17" t="s">
        <v>11</v>
      </c>
      <c r="L47" s="15"/>
    </row>
    <row r="48" spans="1:12" ht="37.5" customHeight="1" x14ac:dyDescent="0.3">
      <c r="A48" s="19"/>
      <c r="B48" s="20"/>
      <c r="C48" s="20"/>
      <c r="D48" s="20"/>
      <c r="E48" s="11"/>
      <c r="F48" s="12"/>
      <c r="G48" s="12"/>
      <c r="H48" s="18"/>
      <c r="I48" s="13"/>
      <c r="J48" s="25"/>
      <c r="K48" s="21"/>
      <c r="L48" s="15"/>
    </row>
    <row r="49" spans="1:12" ht="37.5" customHeight="1" x14ac:dyDescent="0.3">
      <c r="A49" s="23"/>
      <c r="B49" s="23"/>
      <c r="C49" s="23"/>
      <c r="D49" s="23"/>
      <c r="E49" s="11"/>
      <c r="F49" s="12"/>
      <c r="G49" s="12"/>
      <c r="H49" s="18"/>
      <c r="I49" s="13"/>
      <c r="J49" s="25"/>
      <c r="K49" s="23"/>
      <c r="L49" s="15"/>
    </row>
    <row r="50" spans="1:12" ht="37.5" customHeight="1" x14ac:dyDescent="0.3">
      <c r="A50" s="19"/>
      <c r="B50" s="21"/>
      <c r="C50" s="21"/>
      <c r="D50" s="20"/>
      <c r="E50" s="13"/>
      <c r="F50" s="12"/>
      <c r="G50" s="12"/>
      <c r="H50" s="18"/>
      <c r="I50" s="13"/>
      <c r="J50" s="25"/>
      <c r="K50" s="21"/>
      <c r="L50" s="15"/>
    </row>
    <row r="51" spans="1:12" ht="70.5" customHeight="1" x14ac:dyDescent="0.3">
      <c r="A51" s="23"/>
      <c r="B51" s="23"/>
      <c r="C51" s="23"/>
      <c r="D51" s="23"/>
      <c r="E51" s="13"/>
      <c r="F51" s="12"/>
      <c r="G51" s="12"/>
      <c r="H51" s="18"/>
      <c r="I51" s="13"/>
      <c r="J51" s="25"/>
      <c r="K51" s="23"/>
      <c r="L51" s="15"/>
    </row>
    <row r="52" spans="1:12" ht="37.5" customHeight="1" x14ac:dyDescent="0.3">
      <c r="A52" s="16"/>
      <c r="B52" s="11"/>
      <c r="C52" s="11"/>
      <c r="D52" s="11"/>
      <c r="E52" s="11"/>
      <c r="F52" s="12"/>
      <c r="G52" s="12"/>
      <c r="H52" s="18"/>
      <c r="I52" s="13"/>
      <c r="J52" s="25"/>
      <c r="K52" s="13"/>
      <c r="L52" s="15"/>
    </row>
    <row r="53" spans="1:12" ht="37.5" customHeight="1" x14ac:dyDescent="0.3">
      <c r="A53" s="19"/>
      <c r="B53" s="20"/>
      <c r="C53" s="20"/>
      <c r="D53" s="20"/>
      <c r="E53" s="11"/>
      <c r="F53" s="12"/>
      <c r="G53" s="12"/>
      <c r="H53" s="18"/>
      <c r="I53" s="21"/>
      <c r="J53" s="25"/>
      <c r="K53" s="21"/>
      <c r="L53" s="15"/>
    </row>
    <row r="54" spans="1:12" ht="37.5" customHeight="1" x14ac:dyDescent="0.3">
      <c r="A54" s="23"/>
      <c r="B54" s="23"/>
      <c r="C54" s="23"/>
      <c r="D54" s="23"/>
      <c r="E54" s="11"/>
      <c r="F54" s="12"/>
      <c r="G54" s="12"/>
      <c r="H54" s="18"/>
      <c r="I54" s="23"/>
      <c r="J54" s="25"/>
      <c r="K54" s="23"/>
      <c r="L54" s="15"/>
    </row>
    <row r="55" spans="1:12" ht="37.5" customHeight="1" x14ac:dyDescent="0.3">
      <c r="A55" s="16"/>
      <c r="B55" s="11"/>
      <c r="C55" s="11"/>
      <c r="D55" s="11"/>
      <c r="E55" s="11"/>
      <c r="F55" s="26"/>
      <c r="G55" s="12"/>
      <c r="H55" s="18"/>
      <c r="I55" s="13"/>
      <c r="J55" s="25"/>
      <c r="K55" s="13"/>
      <c r="L55" s="15"/>
    </row>
    <row r="56" spans="1:12" ht="37.5" customHeight="1" x14ac:dyDescent="0.3">
      <c r="A56" s="19"/>
      <c r="B56" s="27"/>
      <c r="C56" s="27"/>
      <c r="D56" s="27"/>
      <c r="E56" s="28"/>
      <c r="F56" s="26"/>
      <c r="G56" s="26"/>
      <c r="H56" s="29"/>
      <c r="I56" s="30"/>
      <c r="J56" s="31"/>
      <c r="K56" s="21"/>
      <c r="L56" s="15"/>
    </row>
    <row r="57" spans="1:12" ht="37.5" customHeight="1" x14ac:dyDescent="0.3">
      <c r="A57" s="23"/>
      <c r="B57" s="23"/>
      <c r="C57" s="23"/>
      <c r="D57" s="23"/>
      <c r="E57" s="28"/>
      <c r="F57" s="26"/>
      <c r="G57" s="26"/>
      <c r="H57" s="29"/>
      <c r="I57" s="23"/>
      <c r="J57" s="23"/>
      <c r="K57" s="23"/>
      <c r="L57" s="15"/>
    </row>
    <row r="58" spans="1:12" ht="37.5" customHeight="1" x14ac:dyDescent="0.3">
      <c r="A58" s="16"/>
      <c r="B58" s="28"/>
      <c r="C58" s="28"/>
      <c r="D58" s="28"/>
      <c r="E58" s="28"/>
      <c r="F58" s="26"/>
      <c r="G58" s="26"/>
      <c r="H58" s="29"/>
      <c r="I58" s="32"/>
      <c r="J58" s="33"/>
      <c r="K58" s="13"/>
      <c r="L58" s="15"/>
    </row>
    <row r="59" spans="1:12" ht="37.5" customHeight="1" x14ac:dyDescent="0.3">
      <c r="A59" s="16"/>
      <c r="B59" s="28"/>
      <c r="C59" s="28"/>
      <c r="D59" s="28"/>
      <c r="E59" s="34"/>
      <c r="F59" s="26"/>
      <c r="G59" s="26"/>
      <c r="H59" s="29"/>
      <c r="I59" s="32"/>
      <c r="J59" s="33"/>
      <c r="K59" s="32"/>
      <c r="L59" s="15"/>
    </row>
    <row r="60" spans="1:12" ht="37.5" customHeight="1" x14ac:dyDescent="0.3">
      <c r="A60" s="16"/>
      <c r="B60" s="28"/>
      <c r="C60" s="28"/>
      <c r="D60" s="28"/>
      <c r="E60" s="28"/>
      <c r="F60" s="26"/>
      <c r="G60" s="26"/>
      <c r="H60" s="26"/>
      <c r="I60" s="26"/>
      <c r="J60" s="33"/>
      <c r="K60" s="32"/>
      <c r="L60" s="15"/>
    </row>
    <row r="61" spans="1:12" ht="37.5" customHeight="1" x14ac:dyDescent="0.3">
      <c r="A61" s="16"/>
      <c r="B61" s="28"/>
      <c r="C61" s="28"/>
      <c r="D61" s="11"/>
      <c r="E61" s="28"/>
      <c r="F61" s="26"/>
      <c r="G61" s="26"/>
      <c r="H61" s="26"/>
      <c r="I61" s="26"/>
      <c r="J61" s="33"/>
      <c r="K61" s="32"/>
      <c r="L61" s="15"/>
    </row>
    <row r="62" spans="1:12" ht="37.5" customHeight="1" x14ac:dyDescent="0.3">
      <c r="A62" s="16"/>
      <c r="B62" s="28"/>
      <c r="C62" s="28"/>
      <c r="D62" s="11"/>
      <c r="E62" s="28"/>
      <c r="F62" s="26"/>
      <c r="G62" s="26"/>
      <c r="H62" s="26"/>
      <c r="I62" s="26"/>
      <c r="J62" s="33"/>
      <c r="K62" s="32"/>
      <c r="L62" s="15"/>
    </row>
    <row r="63" spans="1:12" ht="37.5" customHeight="1" x14ac:dyDescent="0.3">
      <c r="A63" s="16"/>
      <c r="B63" s="28"/>
      <c r="C63" s="28"/>
      <c r="D63" s="11"/>
      <c r="E63" s="28"/>
      <c r="F63" s="26"/>
      <c r="G63" s="26"/>
      <c r="H63" s="26"/>
      <c r="I63" s="26"/>
      <c r="J63" s="33"/>
      <c r="K63" s="32"/>
      <c r="L63" s="15"/>
    </row>
    <row r="64" spans="1:12" ht="37.5" customHeight="1" x14ac:dyDescent="0.3">
      <c r="A64" s="19"/>
      <c r="B64" s="27"/>
      <c r="C64" s="27"/>
      <c r="D64" s="20"/>
      <c r="E64" s="28"/>
      <c r="F64" s="26"/>
      <c r="G64" s="26"/>
      <c r="H64" s="26"/>
      <c r="I64" s="35"/>
      <c r="J64" s="31"/>
      <c r="K64" s="30"/>
      <c r="L64" s="15"/>
    </row>
    <row r="65" spans="1:12" ht="37.5" customHeight="1" x14ac:dyDescent="0.3">
      <c r="A65" s="36"/>
      <c r="B65" s="36"/>
      <c r="C65" s="36"/>
      <c r="D65" s="36"/>
      <c r="E65" s="28"/>
      <c r="F65" s="26"/>
      <c r="G65" s="26"/>
      <c r="H65" s="26"/>
      <c r="I65" s="36"/>
      <c r="J65" s="36"/>
      <c r="K65" s="36"/>
      <c r="L65" s="15"/>
    </row>
    <row r="66" spans="1:12" ht="37.5" customHeight="1" x14ac:dyDescent="0.3">
      <c r="A66" s="36"/>
      <c r="B66" s="36"/>
      <c r="C66" s="36"/>
      <c r="D66" s="36"/>
      <c r="E66" s="28"/>
      <c r="F66" s="26"/>
      <c r="G66" s="26"/>
      <c r="H66" s="26"/>
      <c r="I66" s="36"/>
      <c r="J66" s="36"/>
      <c r="K66" s="36"/>
      <c r="L66" s="15"/>
    </row>
    <row r="67" spans="1:12" ht="37.5" customHeight="1" x14ac:dyDescent="0.3">
      <c r="A67" s="23"/>
      <c r="B67" s="23"/>
      <c r="C67" s="23"/>
      <c r="D67" s="23"/>
      <c r="E67" s="28"/>
      <c r="F67" s="26"/>
      <c r="G67" s="26"/>
      <c r="H67" s="26"/>
      <c r="I67" s="23"/>
      <c r="J67" s="23"/>
      <c r="K67" s="23"/>
      <c r="L67" s="15"/>
    </row>
    <row r="68" spans="1:12" ht="37.5" customHeight="1" x14ac:dyDescent="0.3">
      <c r="A68" s="16"/>
      <c r="B68" s="28"/>
      <c r="C68" s="28"/>
      <c r="D68" s="11"/>
      <c r="E68" s="28"/>
      <c r="F68" s="26"/>
      <c r="G68" s="26"/>
      <c r="H68" s="26"/>
      <c r="I68" s="26"/>
      <c r="J68" s="33"/>
      <c r="K68" s="32"/>
      <c r="L68" s="15"/>
    </row>
    <row r="69" spans="1:12" ht="37.5" customHeight="1" x14ac:dyDescent="0.3">
      <c r="A69" s="16"/>
      <c r="B69" s="28"/>
      <c r="C69" s="28"/>
      <c r="D69" s="11"/>
      <c r="E69" s="28"/>
      <c r="F69" s="26"/>
      <c r="G69" s="26"/>
      <c r="H69" s="26"/>
      <c r="I69" s="26"/>
      <c r="J69" s="33"/>
      <c r="K69" s="32"/>
      <c r="L69" s="15"/>
    </row>
    <row r="70" spans="1:12" ht="37.5" customHeight="1" x14ac:dyDescent="0.3">
      <c r="A70" s="16"/>
      <c r="B70" s="28"/>
      <c r="C70" s="28"/>
      <c r="D70" s="11"/>
      <c r="E70" s="28"/>
      <c r="F70" s="26"/>
      <c r="G70" s="26"/>
      <c r="H70" s="26"/>
      <c r="I70" s="26"/>
      <c r="J70" s="33"/>
      <c r="K70" s="32"/>
      <c r="L70" s="15"/>
    </row>
    <row r="71" spans="1:12" ht="37.5" customHeight="1" x14ac:dyDescent="0.3">
      <c r="A71" s="16"/>
      <c r="B71" s="28"/>
      <c r="C71" s="28"/>
      <c r="D71" s="11"/>
      <c r="E71" s="28"/>
      <c r="F71" s="26"/>
      <c r="G71" s="26"/>
      <c r="H71" s="26"/>
      <c r="I71" s="26"/>
      <c r="J71" s="33"/>
      <c r="K71" s="32"/>
      <c r="L71" s="15"/>
    </row>
    <row r="72" spans="1:12" ht="37.5" customHeight="1" x14ac:dyDescent="0.3">
      <c r="A72" s="16"/>
      <c r="B72" s="11"/>
      <c r="C72" s="11"/>
      <c r="D72" s="28"/>
      <c r="E72" s="11"/>
      <c r="F72" s="12"/>
      <c r="G72" s="12"/>
      <c r="H72" s="12"/>
      <c r="I72" s="12"/>
      <c r="J72" s="25"/>
      <c r="K72" s="13"/>
      <c r="L72" s="15"/>
    </row>
    <row r="73" spans="1:12" ht="37.5" customHeight="1" x14ac:dyDescent="0.3">
      <c r="A73" s="16"/>
      <c r="B73" s="11"/>
      <c r="C73" s="11"/>
      <c r="D73" s="28"/>
      <c r="E73" s="11"/>
      <c r="F73" s="12"/>
      <c r="G73" s="12"/>
      <c r="H73" s="12"/>
      <c r="I73" s="12"/>
      <c r="J73" s="25"/>
      <c r="K73" s="13"/>
      <c r="L73" s="15"/>
    </row>
    <row r="74" spans="1:12" ht="37.5" customHeight="1" x14ac:dyDescent="0.3">
      <c r="A74" s="16"/>
      <c r="B74" s="11"/>
      <c r="C74" s="11"/>
      <c r="D74" s="11"/>
      <c r="E74" s="11"/>
      <c r="F74" s="12"/>
      <c r="G74" s="12"/>
      <c r="H74" s="12"/>
      <c r="I74" s="12"/>
      <c r="J74" s="25"/>
      <c r="K74" s="13"/>
      <c r="L74" s="15"/>
    </row>
    <row r="75" spans="1:12" ht="37.5" customHeight="1" x14ac:dyDescent="0.3">
      <c r="A75" s="19"/>
      <c r="B75" s="20"/>
      <c r="C75" s="20"/>
      <c r="D75" s="20"/>
      <c r="E75" s="11"/>
      <c r="F75" s="12"/>
      <c r="G75" s="12"/>
      <c r="H75" s="12"/>
      <c r="I75" s="37"/>
      <c r="J75" s="38"/>
      <c r="K75" s="21"/>
      <c r="L75" s="15"/>
    </row>
    <row r="76" spans="1:12" ht="45.75" customHeight="1" x14ac:dyDescent="0.3">
      <c r="A76" s="23"/>
      <c r="B76" s="23"/>
      <c r="C76" s="23"/>
      <c r="D76" s="23"/>
      <c r="E76" s="11"/>
      <c r="F76" s="12"/>
      <c r="G76" s="12"/>
      <c r="H76" s="12"/>
      <c r="I76" s="23"/>
      <c r="J76" s="23"/>
      <c r="K76" s="23"/>
      <c r="L76" s="15"/>
    </row>
    <row r="77" spans="1:12" ht="37.5" customHeight="1" x14ac:dyDescent="0.3">
      <c r="A77" s="16"/>
      <c r="B77" s="11"/>
      <c r="C77" s="11"/>
      <c r="D77" s="11"/>
      <c r="E77" s="11"/>
      <c r="F77" s="12"/>
      <c r="G77" s="12"/>
      <c r="H77" s="12"/>
      <c r="I77" s="12"/>
      <c r="J77" s="25"/>
      <c r="K77" s="13"/>
      <c r="L77" s="15"/>
    </row>
    <row r="78" spans="1:12" ht="37.5" customHeight="1" x14ac:dyDescent="0.3">
      <c r="A78" s="16"/>
      <c r="B78" s="11"/>
      <c r="C78" s="11"/>
      <c r="D78" s="11"/>
      <c r="E78" s="11"/>
      <c r="F78" s="12"/>
      <c r="G78" s="12"/>
      <c r="H78" s="12"/>
      <c r="I78" s="12"/>
      <c r="J78" s="25"/>
      <c r="K78" s="13"/>
      <c r="L78" s="15"/>
    </row>
    <row r="79" spans="1:12" ht="45.75" customHeight="1" x14ac:dyDescent="0.3">
      <c r="A79" s="19"/>
      <c r="B79" s="20"/>
      <c r="C79" s="20"/>
      <c r="D79" s="20"/>
      <c r="E79" s="11"/>
      <c r="F79" s="12"/>
      <c r="G79" s="12"/>
      <c r="H79" s="12"/>
      <c r="I79" s="37"/>
      <c r="J79" s="25"/>
      <c r="K79" s="21"/>
      <c r="L79" s="15"/>
    </row>
    <row r="80" spans="1:12" ht="37.5" customHeight="1" x14ac:dyDescent="0.3">
      <c r="A80" s="36"/>
      <c r="B80" s="36"/>
      <c r="C80" s="36"/>
      <c r="D80" s="36"/>
      <c r="E80" s="11"/>
      <c r="F80" s="12"/>
      <c r="G80" s="12"/>
      <c r="H80" s="12"/>
      <c r="I80" s="36"/>
      <c r="J80" s="38"/>
      <c r="K80" s="36"/>
      <c r="L80" s="15"/>
    </row>
    <row r="81" spans="1:12" ht="37.5" customHeight="1" x14ac:dyDescent="0.3">
      <c r="A81" s="23"/>
      <c r="B81" s="23"/>
      <c r="C81" s="23"/>
      <c r="D81" s="23"/>
      <c r="E81" s="11"/>
      <c r="F81" s="12"/>
      <c r="G81" s="12"/>
      <c r="H81" s="12"/>
      <c r="I81" s="23"/>
      <c r="J81" s="23"/>
      <c r="K81" s="23"/>
      <c r="L81" s="15"/>
    </row>
    <row r="82" spans="1:12" ht="37.5" customHeight="1" x14ac:dyDescent="0.3">
      <c r="A82" s="19"/>
      <c r="B82" s="20"/>
      <c r="C82" s="20"/>
      <c r="D82" s="27"/>
      <c r="E82" s="39"/>
      <c r="F82" s="12"/>
      <c r="G82" s="12"/>
      <c r="H82" s="12"/>
      <c r="I82" s="37"/>
      <c r="J82" s="38"/>
      <c r="K82" s="21"/>
      <c r="L82" s="15"/>
    </row>
    <row r="83" spans="1:12" ht="37.5" customHeight="1" x14ac:dyDescent="0.3">
      <c r="A83" s="36"/>
      <c r="B83" s="36"/>
      <c r="C83" s="36"/>
      <c r="D83" s="36"/>
      <c r="E83" s="11"/>
      <c r="F83" s="12"/>
      <c r="G83" s="12"/>
      <c r="H83" s="12"/>
      <c r="I83" s="36"/>
      <c r="J83" s="36"/>
      <c r="K83" s="36"/>
      <c r="L83" s="15"/>
    </row>
    <row r="84" spans="1:12" ht="37.5" customHeight="1" x14ac:dyDescent="0.3">
      <c r="A84" s="36"/>
      <c r="B84" s="36"/>
      <c r="C84" s="36"/>
      <c r="D84" s="36"/>
      <c r="E84" s="11"/>
      <c r="F84" s="12"/>
      <c r="G84" s="12"/>
      <c r="H84" s="12"/>
      <c r="I84" s="36"/>
      <c r="J84" s="23"/>
      <c r="K84" s="36"/>
      <c r="L84" s="15"/>
    </row>
    <row r="85" spans="1:12" ht="37.5" customHeight="1" x14ac:dyDescent="0.3">
      <c r="A85" s="23"/>
      <c r="B85" s="23"/>
      <c r="C85" s="23"/>
      <c r="D85" s="23"/>
      <c r="E85" s="28"/>
      <c r="F85" s="12"/>
      <c r="G85" s="12"/>
      <c r="H85" s="12"/>
      <c r="I85" s="23"/>
      <c r="J85" s="25"/>
      <c r="K85" s="23"/>
      <c r="L85" s="15"/>
    </row>
    <row r="86" spans="1:12" ht="37.5" customHeight="1" x14ac:dyDescent="0.3">
      <c r="A86" s="16"/>
      <c r="B86" s="11"/>
      <c r="C86" s="11"/>
      <c r="D86" s="40"/>
      <c r="E86" s="11"/>
      <c r="F86" s="12"/>
      <c r="G86" s="12"/>
      <c r="H86" s="12"/>
      <c r="I86" s="12"/>
      <c r="J86" s="25"/>
      <c r="K86" s="13"/>
      <c r="L86" s="15"/>
    </row>
    <row r="87" spans="1:12" ht="37.5" customHeight="1" x14ac:dyDescent="0.3">
      <c r="A87" s="16"/>
      <c r="B87" s="11"/>
      <c r="C87" s="11"/>
      <c r="D87" s="40"/>
      <c r="E87" s="11"/>
      <c r="F87" s="12"/>
      <c r="G87" s="12"/>
      <c r="H87" s="12"/>
      <c r="I87" s="12"/>
      <c r="J87" s="25"/>
      <c r="K87" s="13"/>
      <c r="L87" s="15"/>
    </row>
    <row r="88" spans="1:12" ht="37.5" customHeight="1" x14ac:dyDescent="0.3">
      <c r="A88" s="19"/>
      <c r="B88" s="20"/>
      <c r="C88" s="20"/>
      <c r="D88" s="20"/>
      <c r="E88" s="11"/>
      <c r="F88" s="12"/>
      <c r="G88" s="12"/>
      <c r="H88" s="12"/>
      <c r="I88" s="37"/>
      <c r="J88" s="41"/>
      <c r="K88" s="21"/>
      <c r="L88" s="15"/>
    </row>
    <row r="89" spans="1:12" ht="37.5" customHeight="1" x14ac:dyDescent="0.3">
      <c r="A89" s="23"/>
      <c r="B89" s="23"/>
      <c r="C89" s="23"/>
      <c r="D89" s="23"/>
      <c r="E89" s="11"/>
      <c r="F89" s="12"/>
      <c r="G89" s="12"/>
      <c r="H89" s="12"/>
      <c r="I89" s="23"/>
      <c r="J89" s="42"/>
      <c r="K89" s="23"/>
      <c r="L89" s="15"/>
    </row>
    <row r="90" spans="1:12" ht="37.5" customHeight="1" x14ac:dyDescent="0.3">
      <c r="A90" s="16"/>
      <c r="B90" s="11"/>
      <c r="C90" s="11"/>
      <c r="D90" s="11"/>
      <c r="E90" s="11"/>
      <c r="F90" s="12"/>
      <c r="G90" s="12"/>
      <c r="H90" s="12"/>
      <c r="I90" s="12"/>
      <c r="J90" s="25"/>
      <c r="K90" s="13"/>
      <c r="L90" s="15"/>
    </row>
    <row r="91" spans="1:12" ht="37.5" customHeight="1" x14ac:dyDescent="0.3">
      <c r="A91" s="16"/>
      <c r="B91" s="11"/>
      <c r="C91" s="11"/>
      <c r="D91" s="11"/>
      <c r="E91" s="11"/>
      <c r="F91" s="12"/>
      <c r="G91" s="12"/>
      <c r="H91" s="12"/>
      <c r="I91" s="12"/>
      <c r="J91" s="25"/>
      <c r="K91" s="13"/>
      <c r="L91" s="15"/>
    </row>
    <row r="92" spans="1:12" ht="37.5" customHeight="1" x14ac:dyDescent="0.3">
      <c r="A92" s="19"/>
      <c r="B92" s="20"/>
      <c r="C92" s="20"/>
      <c r="D92" s="20"/>
      <c r="E92" s="11"/>
      <c r="F92" s="12"/>
      <c r="G92" s="12"/>
      <c r="H92" s="12"/>
      <c r="I92" s="37"/>
      <c r="J92" s="38"/>
      <c r="K92" s="21"/>
      <c r="L92" s="15"/>
    </row>
    <row r="93" spans="1:12" ht="37.5" customHeight="1" x14ac:dyDescent="0.3">
      <c r="A93" s="23"/>
      <c r="B93" s="23"/>
      <c r="C93" s="23"/>
      <c r="D93" s="23"/>
      <c r="E93" s="28"/>
      <c r="F93" s="12"/>
      <c r="G93" s="12"/>
      <c r="H93" s="12"/>
      <c r="I93" s="23"/>
      <c r="J93" s="23"/>
      <c r="K93" s="23"/>
      <c r="L93" s="15"/>
    </row>
    <row r="94" spans="1:12" ht="37.5" customHeight="1" x14ac:dyDescent="0.3">
      <c r="A94" s="16"/>
      <c r="B94" s="11"/>
      <c r="C94" s="11"/>
      <c r="D94" s="11"/>
      <c r="E94" s="28"/>
      <c r="F94" s="12"/>
      <c r="G94" s="12"/>
      <c r="H94" s="12"/>
      <c r="I94" s="12"/>
      <c r="J94" s="25"/>
      <c r="K94" s="13"/>
      <c r="L94" s="15"/>
    </row>
    <row r="95" spans="1:12" ht="37.5" customHeight="1" x14ac:dyDescent="0.3">
      <c r="A95" s="16"/>
      <c r="B95" s="11"/>
      <c r="C95" s="11"/>
      <c r="D95" s="11"/>
      <c r="E95" s="11"/>
      <c r="F95" s="12"/>
      <c r="G95" s="12"/>
      <c r="H95" s="12"/>
      <c r="I95" s="12"/>
      <c r="J95" s="25"/>
      <c r="K95" s="13"/>
      <c r="L95" s="15"/>
    </row>
    <row r="96" spans="1:12" ht="37.5" customHeight="1" x14ac:dyDescent="0.3">
      <c r="A96" s="16"/>
      <c r="B96" s="11"/>
      <c r="C96" s="11"/>
      <c r="D96" s="11"/>
      <c r="E96" s="11"/>
      <c r="F96" s="12"/>
      <c r="G96" s="12"/>
      <c r="H96" s="12"/>
      <c r="I96" s="12"/>
      <c r="J96" s="25"/>
      <c r="K96" s="13"/>
      <c r="L96" s="15"/>
    </row>
    <row r="97" spans="1:12" ht="37.5" customHeight="1" x14ac:dyDescent="0.3">
      <c r="A97" s="16"/>
      <c r="B97" s="28"/>
      <c r="C97" s="11"/>
      <c r="D97" s="11"/>
      <c r="E97" s="11"/>
      <c r="F97" s="12"/>
      <c r="G97" s="12"/>
      <c r="H97" s="12"/>
      <c r="I97" s="12"/>
      <c r="J97" s="25"/>
      <c r="K97" s="13"/>
      <c r="L97" s="15"/>
    </row>
    <row r="98" spans="1:12" ht="37.5" customHeight="1" x14ac:dyDescent="0.3">
      <c r="A98" s="16"/>
      <c r="B98" s="11"/>
      <c r="C98" s="11"/>
      <c r="D98" s="11"/>
      <c r="E98" s="11"/>
      <c r="F98" s="12"/>
      <c r="G98" s="12"/>
      <c r="H98" s="12"/>
      <c r="I98" s="12"/>
      <c r="J98" s="25"/>
      <c r="K98" s="13"/>
      <c r="L98" s="15"/>
    </row>
    <row r="99" spans="1:12" ht="37.5" customHeight="1" x14ac:dyDescent="0.3">
      <c r="A99" s="16"/>
      <c r="B99" s="11"/>
      <c r="C99" s="11"/>
      <c r="D99" s="11"/>
      <c r="E99" s="28"/>
      <c r="F99" s="12"/>
      <c r="G99" s="12"/>
      <c r="H99" s="12"/>
      <c r="I99" s="12"/>
      <c r="J99" s="25"/>
      <c r="K99" s="13"/>
      <c r="L99" s="15"/>
    </row>
    <row r="100" spans="1:12" ht="37.5" customHeight="1" x14ac:dyDescent="0.3">
      <c r="A100" s="19"/>
      <c r="B100" s="20"/>
      <c r="C100" s="20"/>
      <c r="D100" s="20"/>
      <c r="E100" s="11"/>
      <c r="F100" s="12"/>
      <c r="G100" s="12"/>
      <c r="H100" s="12"/>
      <c r="I100" s="37"/>
      <c r="J100" s="38"/>
      <c r="K100" s="21"/>
      <c r="L100" s="15"/>
    </row>
    <row r="101" spans="1:12" ht="37.5" customHeight="1" x14ac:dyDescent="0.3">
      <c r="A101" s="23"/>
      <c r="B101" s="23"/>
      <c r="C101" s="23"/>
      <c r="D101" s="23"/>
      <c r="E101" s="11"/>
      <c r="F101" s="12"/>
      <c r="G101" s="12"/>
      <c r="H101" s="12"/>
      <c r="I101" s="23"/>
      <c r="J101" s="23"/>
      <c r="K101" s="23"/>
      <c r="L101" s="15"/>
    </row>
    <row r="102" spans="1:12" ht="37.5" customHeight="1" x14ac:dyDescent="0.3">
      <c r="A102" s="16"/>
      <c r="B102" s="11"/>
      <c r="C102" s="11"/>
      <c r="D102" s="11"/>
      <c r="E102" s="11"/>
      <c r="F102" s="12"/>
      <c r="G102" s="12"/>
      <c r="H102" s="12"/>
      <c r="I102" s="12"/>
      <c r="J102" s="25"/>
      <c r="K102" s="13"/>
      <c r="L102" s="15"/>
    </row>
    <row r="103" spans="1:12" ht="37.5" customHeight="1" x14ac:dyDescent="0.3">
      <c r="A103" s="16"/>
      <c r="B103" s="11"/>
      <c r="C103" s="11"/>
      <c r="D103" s="11"/>
      <c r="E103" s="11"/>
      <c r="F103" s="12"/>
      <c r="G103" s="12"/>
      <c r="H103" s="12"/>
      <c r="I103" s="12"/>
      <c r="J103" s="25"/>
      <c r="K103" s="13"/>
      <c r="L103" s="15"/>
    </row>
    <row r="104" spans="1:12" ht="44.25" customHeight="1" x14ac:dyDescent="0.3">
      <c r="A104" s="16"/>
      <c r="B104" s="11"/>
      <c r="C104" s="11"/>
      <c r="D104" s="11"/>
      <c r="E104" s="11"/>
      <c r="F104" s="12"/>
      <c r="G104" s="12"/>
      <c r="H104" s="12"/>
      <c r="I104" s="12"/>
      <c r="J104" s="25"/>
      <c r="K104" s="13"/>
      <c r="L104" s="15"/>
    </row>
    <row r="105" spans="1:12" ht="37.5" customHeight="1" x14ac:dyDescent="0.3">
      <c r="A105" s="16"/>
      <c r="B105" s="11"/>
      <c r="C105" s="11"/>
      <c r="D105" s="11"/>
      <c r="E105" s="11"/>
      <c r="F105" s="12"/>
      <c r="G105" s="12"/>
      <c r="H105" s="12"/>
      <c r="I105" s="12"/>
      <c r="J105" s="25"/>
      <c r="K105" s="13"/>
      <c r="L105" s="15"/>
    </row>
    <row r="106" spans="1:12" ht="48" customHeight="1" x14ac:dyDescent="0.3">
      <c r="A106" s="16"/>
      <c r="B106" s="11"/>
      <c r="C106" s="11"/>
      <c r="D106" s="40"/>
      <c r="E106" s="11"/>
      <c r="F106" s="12"/>
      <c r="G106" s="12"/>
      <c r="H106" s="12"/>
      <c r="I106" s="12"/>
      <c r="J106" s="25"/>
      <c r="K106" s="13"/>
      <c r="L106" s="15"/>
    </row>
    <row r="107" spans="1:12" ht="37.5" customHeight="1" x14ac:dyDescent="0.3">
      <c r="A107" s="16"/>
      <c r="B107" s="11"/>
      <c r="C107" s="11"/>
      <c r="D107" s="11"/>
      <c r="E107" s="11"/>
      <c r="F107" s="12"/>
      <c r="G107" s="12"/>
      <c r="H107" s="12"/>
      <c r="I107" s="12"/>
      <c r="J107" s="25"/>
      <c r="K107" s="13"/>
      <c r="L107" s="15"/>
    </row>
    <row r="108" spans="1:12" ht="37.5" customHeight="1" x14ac:dyDescent="0.3">
      <c r="A108" s="16"/>
      <c r="B108" s="11"/>
      <c r="C108" s="11"/>
      <c r="D108" s="40"/>
      <c r="E108" s="11"/>
      <c r="F108" s="12"/>
      <c r="G108" s="12"/>
      <c r="H108" s="12"/>
      <c r="I108" s="12"/>
      <c r="J108" s="25"/>
      <c r="K108" s="13"/>
      <c r="L108" s="15"/>
    </row>
    <row r="109" spans="1:12" ht="37.5" customHeight="1" x14ac:dyDescent="0.3">
      <c r="A109" s="16"/>
      <c r="B109" s="11"/>
      <c r="C109" s="11"/>
      <c r="D109" s="11"/>
      <c r="E109" s="11"/>
      <c r="F109" s="12"/>
      <c r="G109" s="12"/>
      <c r="H109" s="12"/>
      <c r="I109" s="12"/>
      <c r="J109" s="25"/>
      <c r="K109" s="13"/>
      <c r="L109" s="15"/>
    </row>
    <row r="110" spans="1:12" ht="37.5" customHeight="1" x14ac:dyDescent="0.3">
      <c r="A110" s="19"/>
      <c r="B110" s="20"/>
      <c r="C110" s="20"/>
      <c r="D110" s="20"/>
      <c r="E110" s="11"/>
      <c r="F110" s="12"/>
      <c r="G110" s="12"/>
      <c r="H110" s="12"/>
      <c r="I110" s="12"/>
      <c r="J110" s="25"/>
      <c r="K110" s="21"/>
      <c r="L110" s="15"/>
    </row>
    <row r="111" spans="1:12" ht="37.5" customHeight="1" x14ac:dyDescent="0.3">
      <c r="A111" s="23"/>
      <c r="B111" s="23"/>
      <c r="C111" s="23"/>
      <c r="D111" s="23"/>
      <c r="E111" s="11"/>
      <c r="F111" s="12"/>
      <c r="G111" s="12"/>
      <c r="H111" s="12"/>
      <c r="I111" s="12"/>
      <c r="J111" s="25"/>
      <c r="K111" s="23"/>
      <c r="L111" s="15"/>
    </row>
    <row r="112" spans="1:12" ht="37.5" customHeight="1" x14ac:dyDescent="0.3">
      <c r="A112" s="16"/>
      <c r="B112" s="11"/>
      <c r="C112" s="11"/>
      <c r="D112" s="11"/>
      <c r="E112" s="11"/>
      <c r="F112" s="12"/>
      <c r="G112" s="12"/>
      <c r="H112" s="12"/>
      <c r="I112" s="12"/>
      <c r="J112" s="25"/>
      <c r="K112" s="13"/>
      <c r="L112" s="15"/>
    </row>
    <row r="113" spans="1:12" ht="37.5" customHeight="1" x14ac:dyDescent="0.3">
      <c r="A113" s="16"/>
      <c r="B113" s="11"/>
      <c r="C113" s="11"/>
      <c r="D113" s="28"/>
      <c r="E113" s="11"/>
      <c r="F113" s="12"/>
      <c r="G113" s="12"/>
      <c r="H113" s="12"/>
      <c r="I113" s="12"/>
      <c r="J113" s="25"/>
      <c r="K113" s="13"/>
      <c r="L113" s="15"/>
    </row>
    <row r="114" spans="1:12" ht="37.5" customHeight="1" x14ac:dyDescent="0.3">
      <c r="A114" s="16"/>
      <c r="B114" s="11"/>
      <c r="C114" s="11"/>
      <c r="D114" s="11"/>
      <c r="E114" s="11"/>
      <c r="F114" s="12"/>
      <c r="G114" s="12"/>
      <c r="H114" s="12"/>
      <c r="I114" s="12"/>
      <c r="J114" s="25"/>
      <c r="K114" s="13"/>
      <c r="L114" s="15"/>
    </row>
    <row r="115" spans="1:12" x14ac:dyDescent="0.3">
      <c r="A115" s="16"/>
      <c r="B115" s="11"/>
      <c r="C115" s="11"/>
      <c r="D115" s="11"/>
      <c r="E115" s="28"/>
      <c r="F115" s="12"/>
      <c r="G115" s="12"/>
      <c r="H115" s="12"/>
      <c r="I115" s="12"/>
      <c r="J115" s="25"/>
      <c r="K115" s="13"/>
      <c r="L115" s="15"/>
    </row>
    <row r="116" spans="1:12" ht="37.5" customHeight="1" x14ac:dyDescent="0.3">
      <c r="A116" s="16"/>
      <c r="B116" s="11"/>
      <c r="C116" s="11"/>
      <c r="D116" s="11"/>
      <c r="E116" s="11"/>
      <c r="F116" s="12"/>
      <c r="G116" s="12"/>
      <c r="H116" s="12"/>
      <c r="I116" s="12"/>
      <c r="J116" s="25"/>
      <c r="K116" s="13"/>
      <c r="L116" s="15"/>
    </row>
    <row r="117" spans="1:12" ht="37.5" customHeight="1" x14ac:dyDescent="0.3">
      <c r="A117" s="16"/>
      <c r="B117" s="11"/>
      <c r="C117" s="11"/>
      <c r="D117" s="11"/>
      <c r="E117" s="11"/>
      <c r="F117" s="12"/>
      <c r="G117" s="12"/>
      <c r="H117" s="12"/>
      <c r="I117" s="12"/>
      <c r="J117" s="25"/>
      <c r="K117" s="13"/>
      <c r="L117" s="15"/>
    </row>
    <row r="118" spans="1:12" ht="37.5" customHeight="1" x14ac:dyDescent="0.3">
      <c r="A118" s="16"/>
      <c r="B118" s="11"/>
      <c r="C118" s="11"/>
      <c r="D118" s="11"/>
      <c r="E118" s="11"/>
      <c r="F118" s="12"/>
      <c r="G118" s="12"/>
      <c r="H118" s="12"/>
      <c r="I118" s="12"/>
      <c r="J118" s="25"/>
      <c r="K118" s="13"/>
      <c r="L118" s="15"/>
    </row>
    <row r="119" spans="1:12" ht="37.5" customHeight="1" x14ac:dyDescent="0.3">
      <c r="A119" s="16"/>
      <c r="B119" s="11"/>
      <c r="C119" s="11"/>
      <c r="D119" s="11"/>
      <c r="E119" s="11"/>
      <c r="F119" s="12"/>
      <c r="G119" s="12"/>
      <c r="H119" s="12"/>
      <c r="I119" s="12"/>
      <c r="J119" s="43"/>
      <c r="K119" s="13"/>
      <c r="L119" s="15"/>
    </row>
    <row r="120" spans="1:12" ht="37.5" customHeight="1" x14ac:dyDescent="0.3">
      <c r="A120" s="16"/>
      <c r="B120" s="11"/>
      <c r="C120" s="11"/>
      <c r="D120" s="11"/>
      <c r="E120" s="11"/>
      <c r="F120" s="12"/>
      <c r="G120" s="12"/>
      <c r="H120" s="12"/>
      <c r="I120" s="12"/>
      <c r="J120" s="43"/>
      <c r="K120" s="13"/>
      <c r="L120" s="15"/>
    </row>
    <row r="121" spans="1:12" ht="37.5" customHeight="1" x14ac:dyDescent="0.3">
      <c r="A121" s="16"/>
      <c r="B121" s="11"/>
      <c r="C121" s="11"/>
      <c r="D121" s="11"/>
      <c r="E121" s="11"/>
      <c r="F121" s="12"/>
      <c r="G121" s="12"/>
      <c r="H121" s="12"/>
      <c r="I121" s="12"/>
      <c r="J121" s="43"/>
      <c r="K121" s="13"/>
      <c r="L121" s="15"/>
    </row>
    <row r="122" spans="1:12" ht="37.5" customHeight="1" x14ac:dyDescent="0.3">
      <c r="A122" s="16"/>
      <c r="B122" s="11"/>
      <c r="C122" s="11"/>
      <c r="D122" s="11"/>
      <c r="E122" s="11"/>
      <c r="F122" s="12"/>
      <c r="G122" s="12"/>
      <c r="H122" s="12"/>
      <c r="I122" s="12"/>
      <c r="J122" s="43"/>
      <c r="K122" s="13"/>
      <c r="L122" s="15"/>
    </row>
    <row r="123" spans="1:12" ht="37.5" customHeight="1" x14ac:dyDescent="0.3">
      <c r="A123" s="16"/>
      <c r="B123" s="11"/>
      <c r="C123" s="11"/>
      <c r="D123" s="11"/>
      <c r="E123" s="11"/>
      <c r="F123" s="12"/>
      <c r="G123" s="12"/>
      <c r="H123" s="12"/>
      <c r="I123" s="12"/>
      <c r="J123" s="43"/>
      <c r="K123" s="13"/>
      <c r="L123" s="15"/>
    </row>
    <row r="124" spans="1:12" ht="37.5" customHeight="1" x14ac:dyDescent="0.3">
      <c r="A124" s="16"/>
      <c r="B124" s="11"/>
      <c r="C124" s="11"/>
      <c r="D124" s="11"/>
      <c r="E124" s="11"/>
      <c r="F124" s="12"/>
      <c r="G124" s="12"/>
      <c r="H124" s="12"/>
      <c r="I124" s="12"/>
      <c r="J124" s="43"/>
      <c r="K124" s="13"/>
      <c r="L124" s="15"/>
    </row>
    <row r="125" spans="1:12" ht="37.5" customHeight="1" x14ac:dyDescent="0.3">
      <c r="A125" s="16"/>
      <c r="B125" s="11"/>
      <c r="C125" s="11"/>
      <c r="D125" s="11"/>
      <c r="E125" s="11"/>
      <c r="F125" s="12"/>
      <c r="G125" s="12"/>
      <c r="H125" s="12"/>
      <c r="I125" s="12"/>
      <c r="J125" s="43"/>
      <c r="K125" s="13"/>
      <c r="L125" s="15"/>
    </row>
    <row r="126" spans="1:12" ht="37.5" customHeight="1" x14ac:dyDescent="0.3">
      <c r="A126" s="16"/>
      <c r="B126" s="11"/>
      <c r="C126" s="11"/>
      <c r="D126" s="11"/>
      <c r="E126" s="11"/>
      <c r="F126" s="12"/>
      <c r="G126" s="12"/>
      <c r="H126" s="12"/>
      <c r="I126" s="12"/>
      <c r="J126" s="43"/>
      <c r="K126" s="13"/>
      <c r="L126" s="15"/>
    </row>
    <row r="127" spans="1:12" ht="37.5" customHeight="1" x14ac:dyDescent="0.3">
      <c r="A127" s="16"/>
      <c r="B127" s="11"/>
      <c r="C127" s="11"/>
      <c r="D127" s="11"/>
      <c r="E127" s="11"/>
      <c r="F127" s="12"/>
      <c r="G127" s="12"/>
      <c r="H127" s="12"/>
      <c r="I127" s="12"/>
      <c r="J127" s="43"/>
      <c r="K127" s="44"/>
      <c r="L127" s="15"/>
    </row>
    <row r="128" spans="1:12" ht="37.5" customHeight="1" x14ac:dyDescent="0.3">
      <c r="A128" s="16"/>
      <c r="B128" s="11"/>
      <c r="C128" s="11"/>
      <c r="D128" s="11"/>
      <c r="E128" s="11"/>
      <c r="F128" s="12"/>
      <c r="G128" s="12"/>
      <c r="H128" s="12"/>
      <c r="I128" s="12"/>
      <c r="J128" s="43"/>
      <c r="K128" s="13"/>
      <c r="L128" s="15"/>
    </row>
    <row r="129" spans="1:12" ht="43.5" customHeight="1" x14ac:dyDescent="0.3">
      <c r="A129" s="16"/>
      <c r="B129" s="11"/>
      <c r="C129" s="11"/>
      <c r="D129" s="11"/>
      <c r="E129" s="11"/>
      <c r="F129" s="12"/>
      <c r="G129" s="12"/>
      <c r="H129" s="12"/>
      <c r="I129" s="12"/>
      <c r="J129" s="25"/>
      <c r="K129" s="13"/>
      <c r="L129" s="15"/>
    </row>
    <row r="130" spans="1:12" ht="37.5" customHeight="1" x14ac:dyDescent="0.3">
      <c r="A130" s="16"/>
      <c r="B130" s="11"/>
      <c r="C130" s="11"/>
      <c r="D130" s="11"/>
      <c r="E130" s="11"/>
      <c r="F130" s="12"/>
      <c r="G130" s="12"/>
      <c r="H130" s="12"/>
      <c r="I130" s="12"/>
      <c r="J130" s="25"/>
      <c r="K130" s="13"/>
      <c r="L130" s="15"/>
    </row>
    <row r="131" spans="1:12" ht="37.5" customHeight="1" x14ac:dyDescent="0.3">
      <c r="A131" s="19"/>
      <c r="B131" s="20"/>
      <c r="C131" s="20"/>
      <c r="D131" s="20"/>
      <c r="E131" s="11"/>
      <c r="F131" s="12"/>
      <c r="G131" s="12"/>
      <c r="H131" s="12"/>
      <c r="I131" s="37"/>
      <c r="J131" s="45"/>
      <c r="K131" s="21"/>
      <c r="L131" s="15"/>
    </row>
    <row r="132" spans="1:12" ht="37.5" customHeight="1" x14ac:dyDescent="0.3">
      <c r="A132" s="23"/>
      <c r="B132" s="23"/>
      <c r="C132" s="23"/>
      <c r="D132" s="23"/>
      <c r="E132" s="11"/>
      <c r="F132" s="12"/>
      <c r="G132" s="12"/>
      <c r="H132" s="12"/>
      <c r="I132" s="23"/>
      <c r="J132" s="23"/>
      <c r="K132" s="23"/>
      <c r="L132" s="15"/>
    </row>
    <row r="133" spans="1:12" ht="37.5" customHeight="1" x14ac:dyDescent="0.3">
      <c r="A133" s="16"/>
      <c r="B133" s="11"/>
      <c r="C133" s="11"/>
      <c r="D133" s="11"/>
      <c r="E133" s="11"/>
      <c r="F133" s="12"/>
      <c r="G133" s="12"/>
      <c r="H133" s="12"/>
      <c r="I133" s="12"/>
      <c r="J133" s="43"/>
      <c r="K133" s="13"/>
      <c r="L133" s="15"/>
    </row>
    <row r="134" spans="1:12" ht="42" customHeight="1" x14ac:dyDescent="0.3">
      <c r="A134" s="16"/>
      <c r="B134" s="11"/>
      <c r="C134" s="11"/>
      <c r="D134" s="11"/>
      <c r="E134" s="11"/>
      <c r="F134" s="12"/>
      <c r="G134" s="12"/>
      <c r="H134" s="12"/>
      <c r="I134" s="12"/>
      <c r="J134" s="43"/>
      <c r="K134" s="13"/>
      <c r="L134" s="15"/>
    </row>
    <row r="135" spans="1:12" ht="37.5" customHeight="1" x14ac:dyDescent="0.3">
      <c r="A135" s="16"/>
      <c r="B135" s="11"/>
      <c r="C135" s="11"/>
      <c r="D135" s="11"/>
      <c r="E135" s="11"/>
      <c r="F135" s="12"/>
      <c r="G135" s="12"/>
      <c r="H135" s="12"/>
      <c r="I135" s="12"/>
      <c r="J135" s="25"/>
      <c r="K135" s="13"/>
      <c r="L135" s="15"/>
    </row>
    <row r="136" spans="1:12" ht="37.5" customHeight="1" x14ac:dyDescent="0.3">
      <c r="A136" s="16"/>
      <c r="B136" s="11"/>
      <c r="C136" s="11"/>
      <c r="D136" s="11"/>
      <c r="E136" s="11"/>
      <c r="F136" s="12"/>
      <c r="G136" s="12"/>
      <c r="H136" s="12"/>
      <c r="I136" s="12"/>
      <c r="J136" s="43"/>
      <c r="K136" s="13"/>
      <c r="L136" s="15"/>
    </row>
    <row r="137" spans="1:12" ht="37.5" customHeight="1" x14ac:dyDescent="0.3">
      <c r="A137" s="16"/>
      <c r="B137" s="11"/>
      <c r="C137" s="11"/>
      <c r="D137" s="11"/>
      <c r="E137" s="11"/>
      <c r="F137" s="12"/>
      <c r="G137" s="12"/>
      <c r="H137" s="12"/>
      <c r="I137" s="12"/>
      <c r="J137" s="43"/>
      <c r="K137" s="13"/>
      <c r="L137" s="15"/>
    </row>
    <row r="138" spans="1:12" ht="37.5" customHeight="1" x14ac:dyDescent="0.3">
      <c r="A138" s="16"/>
      <c r="B138" s="11"/>
      <c r="C138" s="11"/>
      <c r="D138" s="11"/>
      <c r="E138" s="11"/>
      <c r="F138" s="12"/>
      <c r="G138" s="12"/>
      <c r="H138" s="12"/>
      <c r="I138" s="12"/>
      <c r="J138" s="43"/>
      <c r="K138" s="13"/>
      <c r="L138" s="15"/>
    </row>
    <row r="139" spans="1:12" ht="37.5" customHeight="1" x14ac:dyDescent="0.3">
      <c r="A139" s="16"/>
      <c r="B139" s="11"/>
      <c r="C139" s="11"/>
      <c r="D139" s="40"/>
      <c r="E139" s="11"/>
      <c r="F139" s="12"/>
      <c r="G139" s="12"/>
      <c r="H139" s="12"/>
      <c r="I139" s="12"/>
      <c r="J139" s="46"/>
      <c r="K139" s="13"/>
      <c r="L139" s="15"/>
    </row>
    <row r="140" spans="1:12" ht="37.5" customHeight="1" x14ac:dyDescent="0.3">
      <c r="A140" s="16"/>
      <c r="B140" s="11"/>
      <c r="C140" s="11"/>
      <c r="D140" s="11"/>
      <c r="E140" s="11"/>
      <c r="F140" s="12"/>
      <c r="G140" s="12"/>
      <c r="H140" s="12"/>
      <c r="I140" s="12"/>
      <c r="J140" s="43"/>
      <c r="K140" s="13"/>
      <c r="L140" s="15"/>
    </row>
    <row r="141" spans="1:12" ht="37.5" customHeight="1" x14ac:dyDescent="0.3">
      <c r="A141" s="16"/>
      <c r="B141" s="11"/>
      <c r="C141" s="11"/>
      <c r="D141" s="11"/>
      <c r="E141" s="11"/>
      <c r="F141" s="12"/>
      <c r="G141" s="12"/>
      <c r="H141" s="12"/>
      <c r="I141" s="12"/>
      <c r="J141" s="43"/>
      <c r="K141" s="13"/>
      <c r="L141" s="15"/>
    </row>
    <row r="142" spans="1:12" ht="37.5" customHeight="1" x14ac:dyDescent="0.3">
      <c r="A142" s="16"/>
      <c r="B142" s="11"/>
      <c r="C142" s="11"/>
      <c r="D142" s="11"/>
      <c r="E142" s="11"/>
      <c r="F142" s="12"/>
      <c r="G142" s="12"/>
      <c r="H142" s="12"/>
      <c r="I142" s="12"/>
      <c r="J142" s="43"/>
      <c r="K142" s="13"/>
      <c r="L142" s="15"/>
    </row>
    <row r="143" spans="1:12" ht="37.5" customHeight="1" x14ac:dyDescent="0.3">
      <c r="A143" s="16"/>
      <c r="B143" s="11"/>
      <c r="C143" s="11"/>
      <c r="D143" s="40"/>
      <c r="E143" s="11"/>
      <c r="F143" s="12"/>
      <c r="G143" s="12"/>
      <c r="H143" s="12"/>
      <c r="I143" s="12"/>
      <c r="J143" s="43"/>
      <c r="K143" s="13"/>
      <c r="L143" s="15"/>
    </row>
    <row r="144" spans="1:12" ht="37.5" customHeight="1" x14ac:dyDescent="0.3">
      <c r="A144" s="19"/>
      <c r="B144" s="20"/>
      <c r="C144" s="20"/>
      <c r="D144" s="40"/>
      <c r="E144" s="11"/>
      <c r="F144" s="12"/>
      <c r="G144" s="12"/>
      <c r="H144" s="12"/>
      <c r="I144" s="37"/>
      <c r="J144" s="45"/>
      <c r="K144" s="13"/>
      <c r="L144" s="15"/>
    </row>
    <row r="145" spans="1:12" ht="37.5" customHeight="1" x14ac:dyDescent="0.3">
      <c r="A145" s="23"/>
      <c r="B145" s="23"/>
      <c r="C145" s="23"/>
      <c r="D145" s="40"/>
      <c r="E145" s="11"/>
      <c r="F145" s="12"/>
      <c r="G145" s="12"/>
      <c r="H145" s="12"/>
      <c r="I145" s="23"/>
      <c r="J145" s="23"/>
      <c r="K145" s="13"/>
      <c r="L145" s="15"/>
    </row>
    <row r="146" spans="1:12" ht="37.5" customHeight="1" x14ac:dyDescent="0.3">
      <c r="A146" s="16"/>
      <c r="B146" s="11"/>
      <c r="C146" s="11"/>
      <c r="D146" s="11"/>
      <c r="E146" s="11"/>
      <c r="F146" s="12"/>
      <c r="G146" s="12"/>
      <c r="H146" s="12"/>
      <c r="I146" s="12"/>
      <c r="J146" s="43"/>
      <c r="K146" s="13"/>
      <c r="L146" s="15"/>
    </row>
    <row r="147" spans="1:12" ht="37.5" customHeight="1" x14ac:dyDescent="0.3">
      <c r="A147" s="16"/>
      <c r="B147" s="11"/>
      <c r="C147" s="11"/>
      <c r="D147" s="11"/>
      <c r="E147" s="11"/>
      <c r="F147" s="12"/>
      <c r="G147" s="12"/>
      <c r="H147" s="12"/>
      <c r="I147" s="12"/>
      <c r="J147" s="43"/>
      <c r="K147" s="13"/>
      <c r="L147" s="15"/>
    </row>
    <row r="148" spans="1:12" ht="37.5" customHeight="1" x14ac:dyDescent="0.3">
      <c r="A148" s="16"/>
      <c r="B148" s="11"/>
      <c r="C148" s="11"/>
      <c r="D148" s="11"/>
      <c r="E148" s="11"/>
      <c r="F148" s="12"/>
      <c r="G148" s="12"/>
      <c r="H148" s="12"/>
      <c r="I148" s="12"/>
      <c r="J148" s="43"/>
      <c r="K148" s="13"/>
      <c r="L148" s="15"/>
    </row>
    <row r="149" spans="1:12" ht="37.5" customHeight="1" x14ac:dyDescent="0.3">
      <c r="A149" s="16"/>
      <c r="B149" s="11"/>
      <c r="C149" s="11"/>
      <c r="D149" s="11"/>
      <c r="E149" s="11"/>
      <c r="F149" s="12"/>
      <c r="G149" s="12"/>
      <c r="H149" s="12"/>
      <c r="I149" s="12"/>
      <c r="J149" s="43"/>
      <c r="K149" s="13"/>
      <c r="L149" s="15"/>
    </row>
    <row r="150" spans="1:12" ht="37.5" customHeight="1" x14ac:dyDescent="0.3">
      <c r="A150" s="16"/>
      <c r="B150" s="11"/>
      <c r="C150" s="11"/>
      <c r="D150" s="11"/>
      <c r="E150" s="11"/>
      <c r="F150" s="12"/>
      <c r="G150" s="12"/>
      <c r="H150" s="12"/>
      <c r="I150" s="12"/>
      <c r="J150" s="43"/>
      <c r="K150" s="13"/>
      <c r="L150" s="15"/>
    </row>
    <row r="151" spans="1:12" ht="37.5" customHeight="1" x14ac:dyDescent="0.3">
      <c r="A151" s="16"/>
      <c r="B151" s="11"/>
      <c r="C151" s="11"/>
      <c r="D151" s="40"/>
      <c r="E151" s="11"/>
      <c r="F151" s="12"/>
      <c r="G151" s="12"/>
      <c r="H151" s="12"/>
      <c r="I151" s="12"/>
      <c r="J151" s="43"/>
      <c r="K151" s="13"/>
      <c r="L151" s="15"/>
    </row>
    <row r="152" spans="1:12" ht="37.5" customHeight="1" x14ac:dyDescent="0.3">
      <c r="A152" s="16"/>
      <c r="B152" s="11"/>
      <c r="C152" s="11"/>
      <c r="D152" s="40"/>
      <c r="E152" s="11"/>
      <c r="F152" s="12"/>
      <c r="G152" s="12"/>
      <c r="H152" s="12"/>
      <c r="I152" s="12"/>
      <c r="J152" s="43"/>
      <c r="K152" s="13"/>
      <c r="L152" s="15"/>
    </row>
    <row r="153" spans="1:12" ht="45.75" customHeight="1" x14ac:dyDescent="0.3">
      <c r="A153" s="16"/>
      <c r="B153" s="11"/>
      <c r="C153" s="11"/>
      <c r="D153" s="40"/>
      <c r="E153" s="11"/>
      <c r="F153" s="12"/>
      <c r="G153" s="12"/>
      <c r="H153" s="12"/>
      <c r="I153" s="12"/>
      <c r="J153" s="43"/>
      <c r="K153" s="13"/>
      <c r="L153" s="15"/>
    </row>
    <row r="154" spans="1:12" ht="37.5" customHeight="1" x14ac:dyDescent="0.3">
      <c r="A154" s="16"/>
      <c r="B154" s="11"/>
      <c r="C154" s="11"/>
      <c r="D154" s="40"/>
      <c r="E154" s="11"/>
      <c r="F154" s="12"/>
      <c r="G154" s="12"/>
      <c r="H154" s="12"/>
      <c r="I154" s="12"/>
      <c r="J154" s="43"/>
      <c r="K154" s="13"/>
      <c r="L154" s="15"/>
    </row>
    <row r="155" spans="1:12" ht="37.5" customHeight="1" x14ac:dyDescent="0.3">
      <c r="A155" s="47" t="s">
        <v>124</v>
      </c>
      <c r="B155" s="2"/>
      <c r="C155" s="47" t="s">
        <v>124</v>
      </c>
      <c r="D155" s="3"/>
      <c r="E155" s="2"/>
      <c r="F155" s="48">
        <f>SUM(F4:F154)</f>
        <v>59042853.609999999</v>
      </c>
      <c r="G155" s="48"/>
      <c r="H155" s="49"/>
      <c r="I155" s="50"/>
      <c r="J155" s="51"/>
      <c r="K155" s="51"/>
      <c r="L155" s="52"/>
    </row>
    <row r="156" spans="1:12" ht="37.5" customHeight="1" x14ac:dyDescent="0.3">
      <c r="A156" s="47" t="s">
        <v>125</v>
      </c>
      <c r="B156" s="2"/>
      <c r="C156" s="47" t="s">
        <v>125</v>
      </c>
      <c r="D156" s="3"/>
      <c r="E156" s="3"/>
      <c r="F156" s="2"/>
      <c r="G156" s="48">
        <f>SUM(G4:G154)</f>
        <v>12904473.279999999</v>
      </c>
      <c r="H156" s="53"/>
      <c r="I156" s="54"/>
      <c r="J156" s="55"/>
      <c r="K156" s="55"/>
      <c r="L156" s="56"/>
    </row>
    <row r="157" spans="1:12" ht="37.5" customHeight="1" x14ac:dyDescent="0.3">
      <c r="A157" s="47" t="s">
        <v>126</v>
      </c>
      <c r="B157" s="2"/>
      <c r="C157" s="47" t="s">
        <v>126</v>
      </c>
      <c r="D157" s="3"/>
      <c r="E157" s="3"/>
      <c r="F157" s="3"/>
      <c r="G157" s="2"/>
      <c r="H157" s="48">
        <f>SUM(H4:H154)</f>
        <v>71947326.890000001</v>
      </c>
      <c r="I157" s="57"/>
      <c r="J157" s="58"/>
      <c r="K157" s="58"/>
      <c r="L157" s="59"/>
    </row>
  </sheetData>
  <mergeCells count="124">
    <mergeCell ref="A155:B155"/>
    <mergeCell ref="C155:E155"/>
    <mergeCell ref="I155:L157"/>
    <mergeCell ref="A156:B156"/>
    <mergeCell ref="C156:F156"/>
    <mergeCell ref="A157:B157"/>
    <mergeCell ref="C157:G157"/>
    <mergeCell ref="J131:J132"/>
    <mergeCell ref="K131:K132"/>
    <mergeCell ref="A144:A145"/>
    <mergeCell ref="B144:B145"/>
    <mergeCell ref="C144:C145"/>
    <mergeCell ref="I144:I145"/>
    <mergeCell ref="J144:J145"/>
    <mergeCell ref="A110:A111"/>
    <mergeCell ref="B110:B111"/>
    <mergeCell ref="C110:C111"/>
    <mergeCell ref="D110:D111"/>
    <mergeCell ref="K110:K111"/>
    <mergeCell ref="A131:A132"/>
    <mergeCell ref="B131:B132"/>
    <mergeCell ref="C131:C132"/>
    <mergeCell ref="D131:D132"/>
    <mergeCell ref="I131:I132"/>
    <mergeCell ref="K92:K93"/>
    <mergeCell ref="A100:A101"/>
    <mergeCell ref="B100:B101"/>
    <mergeCell ref="C100:C101"/>
    <mergeCell ref="D100:D101"/>
    <mergeCell ref="I100:I101"/>
    <mergeCell ref="J100:J101"/>
    <mergeCell ref="K100:K101"/>
    <mergeCell ref="A92:A93"/>
    <mergeCell ref="B92:B93"/>
    <mergeCell ref="C92:C93"/>
    <mergeCell ref="D92:D93"/>
    <mergeCell ref="I92:I93"/>
    <mergeCell ref="J92:J93"/>
    <mergeCell ref="K82:K85"/>
    <mergeCell ref="A88:A89"/>
    <mergeCell ref="B88:B89"/>
    <mergeCell ref="C88:C89"/>
    <mergeCell ref="D88:D89"/>
    <mergeCell ref="I88:I89"/>
    <mergeCell ref="K88:K89"/>
    <mergeCell ref="A82:A85"/>
    <mergeCell ref="B82:B85"/>
    <mergeCell ref="C82:C85"/>
    <mergeCell ref="D82:D85"/>
    <mergeCell ref="I82:I85"/>
    <mergeCell ref="J82:J84"/>
    <mergeCell ref="K75:K76"/>
    <mergeCell ref="A79:A81"/>
    <mergeCell ref="B79:B81"/>
    <mergeCell ref="C79:C81"/>
    <mergeCell ref="D79:D81"/>
    <mergeCell ref="I79:I81"/>
    <mergeCell ref="K79:K81"/>
    <mergeCell ref="J80:J81"/>
    <mergeCell ref="A75:A76"/>
    <mergeCell ref="B75:B76"/>
    <mergeCell ref="C75:C76"/>
    <mergeCell ref="D75:D76"/>
    <mergeCell ref="I75:I76"/>
    <mergeCell ref="J75:J76"/>
    <mergeCell ref="K56:K57"/>
    <mergeCell ref="A64:A67"/>
    <mergeCell ref="B64:B67"/>
    <mergeCell ref="C64:C67"/>
    <mergeCell ref="D64:D67"/>
    <mergeCell ref="I64:I67"/>
    <mergeCell ref="J64:J67"/>
    <mergeCell ref="K64:K67"/>
    <mergeCell ref="A56:A57"/>
    <mergeCell ref="B56:B57"/>
    <mergeCell ref="C56:C57"/>
    <mergeCell ref="D56:D57"/>
    <mergeCell ref="I56:I57"/>
    <mergeCell ref="J56:J57"/>
    <mergeCell ref="A53:A54"/>
    <mergeCell ref="B53:B54"/>
    <mergeCell ref="C53:C54"/>
    <mergeCell ref="D53:D54"/>
    <mergeCell ref="I53:I54"/>
    <mergeCell ref="K53:K54"/>
    <mergeCell ref="A48:A49"/>
    <mergeCell ref="B48:B49"/>
    <mergeCell ref="C48:C49"/>
    <mergeCell ref="D48:D49"/>
    <mergeCell ref="K48:K49"/>
    <mergeCell ref="A50:A51"/>
    <mergeCell ref="B50:B51"/>
    <mergeCell ref="C50:C51"/>
    <mergeCell ref="D50:D51"/>
    <mergeCell ref="K50:K51"/>
    <mergeCell ref="A40:A41"/>
    <mergeCell ref="B40:B41"/>
    <mergeCell ref="C40:C41"/>
    <mergeCell ref="D40:D41"/>
    <mergeCell ref="I40:I41"/>
    <mergeCell ref="K40:K41"/>
    <mergeCell ref="K22:K23"/>
    <mergeCell ref="A38:A39"/>
    <mergeCell ref="B38:B39"/>
    <mergeCell ref="C38:C39"/>
    <mergeCell ref="D38:D39"/>
    <mergeCell ref="I38:I39"/>
    <mergeCell ref="K38:K39"/>
    <mergeCell ref="A22:A23"/>
    <mergeCell ref="B22:B23"/>
    <mergeCell ref="C22:C23"/>
    <mergeCell ref="D22:D23"/>
    <mergeCell ref="I22:I23"/>
    <mergeCell ref="J22:J23"/>
    <mergeCell ref="A1:B1"/>
    <mergeCell ref="C1:L1"/>
    <mergeCell ref="A2:B2"/>
    <mergeCell ref="C2:L2"/>
    <mergeCell ref="A14:A15"/>
    <mergeCell ref="B14:B15"/>
    <mergeCell ref="C14:C15"/>
    <mergeCell ref="I14:I15"/>
    <mergeCell ref="J14:J15"/>
    <mergeCell ref="K14:K15"/>
  </mergeCells>
  <hyperlinks>
    <hyperlink ref="J4" r:id="rId1" display="https://drive.google.com/file/d/1AhAEjkGtvQTa8QEgfd8ZYzS1oew2dz2I/view?usp=sharing" xr:uid="{2E7B14E7-5AEF-4607-ABA8-F7963034E8B4}"/>
    <hyperlink ref="J5" r:id="rId2" display="https://drive.google.com/file/d/1AhAEjkGtvQTa8QEgfd8ZYzS1oew2dz2I/view?usp=sharing" xr:uid="{6254683D-11D9-4D70-ADC2-6C42C10B4D22}"/>
    <hyperlink ref="K5" r:id="rId3" xr:uid="{65B93B96-2F9F-483D-B729-CDC6D5ED6145}"/>
    <hyperlink ref="J6" r:id="rId4" display="https://drive.google.com/file/d/1AhAEjkGtvQTa8QEgfd8ZYzS1oew2dz2I/view?usp=sharing" xr:uid="{1B126F99-4124-4AA6-989F-E7516DAEB29C}"/>
    <hyperlink ref="K6" r:id="rId5" xr:uid="{203A74E7-B6E8-4112-A353-E273C865DAEB}"/>
    <hyperlink ref="J7" r:id="rId6" display="https://drive.google.com/file/d/1AhAEjkGtvQTa8QEgfd8ZYzS1oew2dz2I/view?usp=sharing" xr:uid="{9F8E6C6B-C7E9-4838-AB14-7002A44B8C87}"/>
    <hyperlink ref="K7" r:id="rId7" xr:uid="{235E5597-B55D-4D91-AF54-5DAD5361841F}"/>
    <hyperlink ref="J8" r:id="rId8" display="https://drive.google.com/file/d/1AhAEjkGtvQTa8QEgfd8ZYzS1oew2dz2I/view?usp=sharing" xr:uid="{CA4928EF-D20B-42D2-B695-16E65D6A4467}"/>
    <hyperlink ref="K8" r:id="rId9" xr:uid="{F6273BC4-9224-46F3-BDBA-B0BEFDC4EBDA}"/>
    <hyperlink ref="J9" r:id="rId10" display="https://drive.google.com/file/d/1AhAEjkGtvQTa8QEgfd8ZYzS1oew2dz2I/view?usp=sharing" xr:uid="{57B1E628-95F5-4159-AF22-55DB30809928}"/>
    <hyperlink ref="J10" r:id="rId11" display="https://drive.google.com/file/d/1AhAEjkGtvQTa8QEgfd8ZYzS1oew2dz2I/view?usp=sharing" xr:uid="{E4D17DDA-BD69-4100-9499-AD70B00CC850}"/>
    <hyperlink ref="K10" r:id="rId12" xr:uid="{50990F7D-89A2-4082-97ED-73F6FDAC0694}"/>
    <hyperlink ref="J11" r:id="rId13" display="https://drive.google.com/file/d/1AhAEjkGtvQTa8QEgfd8ZYzS1oew2dz2I/view?usp=sharing" xr:uid="{6361ECCC-7056-4398-B83B-FF4392F34A2E}"/>
    <hyperlink ref="K11" r:id="rId14" xr:uid="{F107D480-D7E1-4C97-B888-27EF08BACE2A}"/>
    <hyperlink ref="J12" r:id="rId15" display="https://drive.google.com/file/d/1K1f8--jxEs2Bt9tT9S-WqzgmwRlpFBtb/view?usp=sharing" xr:uid="{04649182-3F63-4741-A8AC-C4266C4E0856}"/>
    <hyperlink ref="J13" r:id="rId16" display="https://drive.google.com/file/d/1k0Jcl_xPbYaxTrQYfYj4VJhgJYAhSgmV/view?usp=sharing" xr:uid="{CD897662-13DB-47CA-B325-28FC2FFA0060}"/>
    <hyperlink ref="K13" r:id="rId17" xr:uid="{47BFB772-20B1-49D7-B740-1F755E58DB3F}"/>
    <hyperlink ref="J14" r:id="rId18" display="https://drive.google.com/file/d/1H4SiqwyTIHUZ3bn3IPzulPcDmnSDhgMM/view?usp=sharing" xr:uid="{80060EDB-DE03-44FB-B8BD-CCAC6A12F927}"/>
    <hyperlink ref="J16" r:id="rId19" display="https://drive.google.com/file/d/1Gm9P85Fk0BZ8334Q8jUeLxV5OJbGAzR7/view?usp=sharing" xr:uid="{7626ADD8-7FDA-4957-A07A-C84F877511A4}"/>
    <hyperlink ref="K16" r:id="rId20" xr:uid="{6D16CE6F-5BF8-4EEC-BA0C-43C5A175765B}"/>
    <hyperlink ref="J17" r:id="rId21" display="https://drive.google.com/file/d/1Q423cEJbQDrCY97nj4uu9Unn0zC5q4h1/view?usp=sharing" xr:uid="{F5092CA6-21B7-4CA7-86B2-9358A74ECBF7}"/>
    <hyperlink ref="K17" r:id="rId22" xr:uid="{826016C9-765D-4121-93A0-19849E60A87B}"/>
    <hyperlink ref="J18" r:id="rId23" display="https://drive.google.com/file/d/1Xme5pjWz-loXoHFw_TTJ6HplesLZGHX5/view?usp=sharing" xr:uid="{8F29FC4B-5E23-4FF3-8EE6-4C9BACB91661}"/>
    <hyperlink ref="K18" r:id="rId24" xr:uid="{889FD344-85A4-4873-B02B-90DF2E246172}"/>
    <hyperlink ref="J19" r:id="rId25" display="https://drive.google.com/file/d/1Xme5pjWz-loXoHFw_TTJ6HplesLZGHX5/view?usp=sharing" xr:uid="{18B68048-AC3D-4279-81B1-7423AF490A49}"/>
    <hyperlink ref="K19" r:id="rId26" xr:uid="{54F9FE95-3A7A-4DE6-A620-8318CFD51F3F}"/>
    <hyperlink ref="J20" r:id="rId27" display="https://drive.google.com/file/d/1Xme5pjWz-loXoHFw_TTJ6HplesLZGHX5/view?usp=sharing" xr:uid="{9370E5E5-3027-4977-BA59-511E66BD59C0}"/>
    <hyperlink ref="J21" r:id="rId28" display="https://drive.google.com/file/d/1Xme5pjWz-loXoHFw_TTJ6HplesLZGHX5/view?usp=sharing" xr:uid="{F76CC614-62F6-4443-AB4A-3512B689C0D2}"/>
    <hyperlink ref="J22" r:id="rId29" display="https://drive.google.com/file/d/1DbuETYgN4HB7oBOs1WyV-gCP91-zmn87/view?usp=sharing" xr:uid="{A8F24E7C-6977-4A6B-B721-102A16985684}"/>
    <hyperlink ref="K22" r:id="rId30" xr:uid="{33FC21FB-0974-4AC7-B8F5-92919EF7C418}"/>
    <hyperlink ref="J25" r:id="rId31" display="https://drive.google.com/file/d/1DbuETYgN4HB7oBOs1WyV-gCP91-zmn87/view?usp=sharing" xr:uid="{8580B155-0775-4200-A159-947B4506569B}"/>
    <hyperlink ref="K25" r:id="rId32" xr:uid="{F986CDB4-9D59-41D5-9F2C-ED317AED8B9D}"/>
    <hyperlink ref="J26" r:id="rId33" display="https://drive.google.com/file/d/1DbuETYgN4HB7oBOs1WyV-gCP91-zmn87/view?usp=sharing" xr:uid="{6B73B3F8-7380-4BD2-A4DC-A07B692310F4}"/>
    <hyperlink ref="K26" r:id="rId34" xr:uid="{E43E0967-3FDA-4636-BEB2-09AB613AC378}"/>
    <hyperlink ref="J27" r:id="rId35" display="https://drive.google.com/file/d/1DbuETYgN4HB7oBOs1WyV-gCP91-zmn87/view?usp=sharing" xr:uid="{F01E80C9-AA61-4214-9093-2DAD75EE1D62}"/>
    <hyperlink ref="J28" r:id="rId36" display="https://drive.google.com/file/d/1DbuETYgN4HB7oBOs1WyV-gCP91-zmn87/view?usp=sharing" xr:uid="{05269FFD-5FAB-4966-82D3-83FD489C477D}"/>
    <hyperlink ref="J29" r:id="rId37" display="https://drive.google.com/file/d/18Dd6kCJcjcI1QWoPB_P8AhcrcCqRxQo0/view?usp=sharing" xr:uid="{319EFAC9-7B07-4924-ABCC-D39B6531DB2A}"/>
    <hyperlink ref="K29" r:id="rId38" xr:uid="{E696E7ED-C931-42AF-A073-E551923C8196}"/>
    <hyperlink ref="J30" r:id="rId39" display="https://drive.google.com/file/d/1_rX-B_VKOZIEclQfqnl0Il7N0xgvTrTh/view?usp=sharing" xr:uid="{0C7BC772-E316-4FB7-9A1A-B1E984C80024}"/>
    <hyperlink ref="K30" r:id="rId40" xr:uid="{FDB50F5E-02F2-4863-A451-356A9677C863}"/>
    <hyperlink ref="J31" r:id="rId41" display="https://drive.google.com/file/d/1eP9KJgHZSudtYKdBiyazpMpKzhEor4B1/view?usp=sharing" xr:uid="{72B6BCC3-BE83-4A6A-A78C-E86A36B4DCC3}"/>
    <hyperlink ref="K31" r:id="rId42" xr:uid="{41825B0A-6B60-4AAE-BA39-847957A5E7BD}"/>
    <hyperlink ref="J32" r:id="rId43" display="https://drive.google.com/file/d/1eP9KJgHZSudtYKdBiyazpMpKzhEor4B1/view?usp=sharing" xr:uid="{7ED88B0C-C680-4962-B03E-B5752C3194AF}"/>
    <hyperlink ref="J33" r:id="rId44" display="https://drive.google.com/file/d/1-7eQ_tgTEaKxU8Rgc0UTe1aiq9Fnugw1/view?usp=sharing" xr:uid="{A8810447-8FBB-4094-B438-093E4766ED27}"/>
    <hyperlink ref="K33" r:id="rId45" xr:uid="{5DB05DF5-9A45-4521-8F0D-A5DBBBE6C451}"/>
    <hyperlink ref="J34" r:id="rId46" display="https://drive.google.com/file/d/1fAVl1ER4Kf39Fo0595Nj1AssrnRQVO-6/view?usp=sharing" xr:uid="{B0DA3A41-30A5-42A2-AA9F-280349A22719}"/>
    <hyperlink ref="J35" r:id="rId47" display="https://drive.google.com/file/d/1qaG9LNKF39Y0Fk2k6ipS6Quaz3zs74AY/view?usp=sharing" xr:uid="{FDCBC570-479B-4744-897D-DB2E83014768}"/>
    <hyperlink ref="J36" r:id="rId48" display="https://drive.google.com/file/d/1JkHeq6mHXYCn9LtNRMOzpKWLBt8X8dpX/view?usp=sharing" xr:uid="{D48589E5-B85E-4082-B0D8-AC5670DF8B1E}"/>
    <hyperlink ref="K36" r:id="rId49" xr:uid="{AF179508-72D3-499A-BFF6-970D70423959}"/>
    <hyperlink ref="J37" r:id="rId50" display="https://drive.google.com/file/d/1JkHeq6mHXYCn9LtNRMOzpKWLBt8X8dpX/view?usp=sharing" xr:uid="{B6307857-75BB-43AD-AFFC-FBB435B98E9F}"/>
    <hyperlink ref="K37" r:id="rId51" xr:uid="{BF3E45B7-2D5F-4F86-AA25-7395D41AD7CD}"/>
    <hyperlink ref="J38" r:id="rId52" display="https://drive.google.com/file/d/1JkHeq6mHXYCn9LtNRMOzpKWLBt8X8dpX/view?usp=sharing" xr:uid="{D6B900E8-AADC-481C-800E-CEDDC1CD245D}"/>
    <hyperlink ref="K38" r:id="rId53" xr:uid="{6A65291D-00D5-4E3B-AF6C-37F6668C578F}"/>
    <hyperlink ref="J39" r:id="rId54" display="https://drive.google.com/file/d/1cS2Ro85pQJUBARqg183A4tMoX64rgOm3/view?usp=sharing" xr:uid="{D392D010-B0E6-424C-818F-087CAB16F231}"/>
    <hyperlink ref="J40" r:id="rId55" display="https://drive.google.com/file/d/19C_OWayF92t2chdMT8Nsg50C0tA_mxoI/view?usp=sharing" xr:uid="{5C4ECE16-9158-4C56-A7CD-C799D9B24E40}"/>
    <hyperlink ref="K40" r:id="rId56" xr:uid="{F6BF3160-C2C5-4659-A2FF-D6B15D766327}"/>
    <hyperlink ref="J41" r:id="rId57" display="https://drive.google.com/file/d/1zNKgqiQNH3me1pLkuyZOWqWXHgR-mYcP/view?usp=sharing" xr:uid="{4FA24CA2-2A2E-49E3-8682-9F957C12316B}"/>
    <hyperlink ref="J42" r:id="rId58" display="https://drive.google.com/file/d/19C_OWayF92t2chdMT8Nsg50C0tA_mxoI/view?usp=sharing" xr:uid="{3ED6A38E-451E-476E-A2E3-4C27DF277DC2}"/>
    <hyperlink ref="K42" r:id="rId59" xr:uid="{986EF767-5B36-47B9-9C4F-E4C5B88A0EDD}"/>
    <hyperlink ref="J43" r:id="rId60" display="https://drive.google.com/file/d/1zNKgqiQNH3me1pLkuyZOWqWXHgR-mYcP/view?usp=sharing" xr:uid="{244A8995-55AC-4271-9BB9-42BB8986E3BE}"/>
    <hyperlink ref="K43" r:id="rId61" xr:uid="{A44F3119-8A87-40A6-A955-198347001E2F}"/>
    <hyperlink ref="J44" r:id="rId62" display="https://drive.google.com/file/d/1zNKgqiQNH3me1pLkuyZOWqWXHgR-mYcP/view?usp=sharing" xr:uid="{B6EF21AD-2B60-4BD8-B288-EF191A04E200}"/>
    <hyperlink ref="K44" r:id="rId63" xr:uid="{5EA77ECB-5061-448E-A6A2-0DAEE5FD370D}"/>
    <hyperlink ref="J45" r:id="rId64" display="https://drive.google.com/file/d/1zNKgqiQNH3me1pLkuyZOWqWXHgR-mYcP/view?usp=sharing" xr:uid="{40089D07-9AF4-49CF-A2F5-31FDC7A4959D}"/>
    <hyperlink ref="K45" r:id="rId65" xr:uid="{304D1D2D-C4CE-4636-B0F0-2AD80BE9D971}"/>
    <hyperlink ref="J46" r:id="rId66" display="https://drive.google.com/file/d/1zNKgqiQNH3me1pLkuyZOWqWXHgR-mYcP/view?usp=sharing" xr:uid="{6ACC1B21-1BD8-4523-A15F-5A6DEF20DDC8}"/>
    <hyperlink ref="K46" r:id="rId67" xr:uid="{A15D11A7-02F2-428E-B783-44F21E8D37C7}"/>
    <hyperlink ref="J47" r:id="rId68" display="https://drive.google.com/file/d/1zNKgqiQNH3me1pLkuyZOWqWXHgR-mYcP/view?usp=sharing" xr:uid="{3F7CD8BF-DF5B-4458-97A7-944138F9C1D2}"/>
    <hyperlink ref="K47" r:id="rId69" xr:uid="{106B0E78-1580-4161-A829-2845ACAB944B}"/>
  </hyperlinks>
  <pageMargins left="0.19685039370078741" right="0.19685039370078741" top="0.19685039370078741" bottom="0.19685039370078741" header="0.31496062992125984" footer="0.31496062992125984"/>
  <pageSetup paperSize="9" scale="51" fitToHeight="0" orientation="landscape" r:id="rId70"/>
  <drawing r:id="rId7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Silva dos Santos</dc:creator>
  <cp:lastModifiedBy>Julia Silva dos Santos</cp:lastModifiedBy>
  <cp:lastPrinted>2025-06-11T20:18:41Z</cp:lastPrinted>
  <dcterms:created xsi:type="dcterms:W3CDTF">2025-06-11T20:16:23Z</dcterms:created>
  <dcterms:modified xsi:type="dcterms:W3CDTF">2025-06-11T20:18:43Z</dcterms:modified>
</cp:coreProperties>
</file>