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ulturarjgovbr-my.sharepoint.com/personal/julia_silva_cultura_rj_gov_br/Documents/Documentos/Projetos/SITE CULTURA/OUVIDORIA/incentivo-a-cultura-transparencia/"/>
    </mc:Choice>
  </mc:AlternateContent>
  <xr:revisionPtr revIDLastSave="4" documentId="8_{D6761E90-9DB4-407A-8171-9F4469B32DD3}" xr6:coauthVersionLast="47" xr6:coauthVersionMax="47" xr10:uidLastSave="{07EB09EC-85F0-4EA5-A152-D302F50C2832}"/>
  <bookViews>
    <workbookView xWindow="-108" yWindow="-108" windowWidth="23256" windowHeight="12456" xr2:uid="{49B115F2-9597-41D6-A309-B2AEC01E7087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4" i="1" l="1"/>
  <c r="H153" i="1"/>
  <c r="G153" i="1"/>
  <c r="G152" i="1"/>
  <c r="H152" i="1" s="1"/>
  <c r="G151" i="1"/>
  <c r="H151" i="1" s="1"/>
  <c r="G150" i="1"/>
  <c r="H150" i="1" s="1"/>
  <c r="H149" i="1"/>
  <c r="G149" i="1"/>
  <c r="H148" i="1"/>
  <c r="G148" i="1"/>
  <c r="G147" i="1"/>
  <c r="H147" i="1" s="1"/>
  <c r="G146" i="1"/>
  <c r="H146" i="1" s="1"/>
  <c r="H145" i="1"/>
  <c r="G145" i="1"/>
  <c r="H144" i="1"/>
  <c r="G144" i="1"/>
  <c r="G143" i="1"/>
  <c r="H143" i="1" s="1"/>
  <c r="G142" i="1"/>
  <c r="H142" i="1" s="1"/>
  <c r="H141" i="1"/>
  <c r="G141" i="1"/>
  <c r="H140" i="1"/>
  <c r="G140" i="1"/>
  <c r="G139" i="1"/>
  <c r="H139" i="1" s="1"/>
  <c r="G138" i="1"/>
  <c r="H138" i="1" s="1"/>
  <c r="H137" i="1"/>
  <c r="G137" i="1"/>
  <c r="H136" i="1"/>
  <c r="G136" i="1"/>
  <c r="G135" i="1"/>
  <c r="H135" i="1" s="1"/>
  <c r="G134" i="1"/>
  <c r="H134" i="1" s="1"/>
  <c r="H133" i="1"/>
  <c r="G133" i="1"/>
  <c r="H132" i="1"/>
  <c r="G132" i="1"/>
  <c r="G131" i="1"/>
  <c r="H131" i="1" s="1"/>
  <c r="G130" i="1"/>
  <c r="H130" i="1" s="1"/>
  <c r="H129" i="1"/>
  <c r="G129" i="1"/>
  <c r="H128" i="1"/>
  <c r="G128" i="1"/>
  <c r="G127" i="1"/>
  <c r="H127" i="1" s="1"/>
  <c r="G126" i="1"/>
  <c r="H126" i="1" s="1"/>
  <c r="H125" i="1"/>
  <c r="G125" i="1"/>
  <c r="H124" i="1"/>
  <c r="G124" i="1"/>
  <c r="G123" i="1"/>
  <c r="H123" i="1" s="1"/>
  <c r="G122" i="1"/>
  <c r="H122" i="1" s="1"/>
  <c r="H121" i="1"/>
  <c r="G121" i="1"/>
  <c r="H120" i="1"/>
  <c r="G120" i="1"/>
  <c r="G119" i="1"/>
  <c r="H119" i="1" s="1"/>
  <c r="G118" i="1"/>
  <c r="H118" i="1" s="1"/>
  <c r="H117" i="1"/>
  <c r="G117" i="1"/>
  <c r="H116" i="1"/>
  <c r="G116" i="1"/>
  <c r="G115" i="1"/>
  <c r="H115" i="1" s="1"/>
  <c r="G114" i="1"/>
  <c r="H114" i="1" s="1"/>
  <c r="H113" i="1"/>
  <c r="G113" i="1"/>
  <c r="H112" i="1"/>
  <c r="G112" i="1"/>
  <c r="G111" i="1"/>
  <c r="H111" i="1" s="1"/>
  <c r="G110" i="1"/>
  <c r="H110" i="1" s="1"/>
  <c r="H109" i="1"/>
  <c r="G109" i="1"/>
  <c r="H108" i="1"/>
  <c r="G108" i="1"/>
  <c r="G107" i="1"/>
  <c r="H107" i="1" s="1"/>
  <c r="G106" i="1"/>
  <c r="H106" i="1" s="1"/>
  <c r="H105" i="1"/>
  <c r="G105" i="1"/>
  <c r="H104" i="1"/>
  <c r="G104" i="1"/>
  <c r="G103" i="1"/>
  <c r="H103" i="1" s="1"/>
  <c r="G102" i="1"/>
  <c r="H102" i="1" s="1"/>
  <c r="H101" i="1"/>
  <c r="G101" i="1"/>
  <c r="H100" i="1"/>
  <c r="G100" i="1"/>
  <c r="G99" i="1"/>
  <c r="H99" i="1" s="1"/>
  <c r="G98" i="1"/>
  <c r="H98" i="1" s="1"/>
  <c r="H97" i="1"/>
  <c r="G97" i="1"/>
  <c r="H96" i="1"/>
  <c r="G96" i="1"/>
  <c r="G95" i="1"/>
  <c r="H95" i="1" s="1"/>
  <c r="G94" i="1"/>
  <c r="H94" i="1" s="1"/>
  <c r="H93" i="1"/>
  <c r="G93" i="1"/>
  <c r="H92" i="1"/>
  <c r="G91" i="1"/>
  <c r="H91" i="1" s="1"/>
  <c r="G90" i="1"/>
  <c r="H90" i="1" s="1"/>
  <c r="G89" i="1"/>
  <c r="H89" i="1" s="1"/>
  <c r="H87" i="1"/>
  <c r="G87" i="1"/>
  <c r="G86" i="1"/>
  <c r="H86" i="1" s="1"/>
  <c r="G85" i="1"/>
  <c r="H85" i="1" s="1"/>
  <c r="H84" i="1"/>
  <c r="H83" i="1"/>
  <c r="G83" i="1"/>
  <c r="H82" i="1"/>
  <c r="G82" i="1"/>
  <c r="G81" i="1"/>
  <c r="H81" i="1" s="1"/>
  <c r="G78" i="1"/>
  <c r="H78" i="1" s="1"/>
  <c r="H77" i="1"/>
  <c r="G77" i="1"/>
  <c r="H76" i="1"/>
  <c r="G76" i="1"/>
  <c r="G75" i="1"/>
  <c r="H75" i="1" s="1"/>
  <c r="G74" i="1"/>
  <c r="H74" i="1" s="1"/>
  <c r="H73" i="1"/>
  <c r="G73" i="1"/>
  <c r="H72" i="1"/>
  <c r="G72" i="1"/>
  <c r="G71" i="1"/>
  <c r="H71" i="1" s="1"/>
  <c r="G70" i="1"/>
  <c r="H70" i="1" s="1"/>
  <c r="H69" i="1"/>
  <c r="G69" i="1"/>
  <c r="H68" i="1"/>
  <c r="G68" i="1"/>
  <c r="G67" i="1"/>
  <c r="H67" i="1" s="1"/>
  <c r="G66" i="1"/>
  <c r="H66" i="1" s="1"/>
  <c r="H65" i="1"/>
  <c r="G65" i="1"/>
  <c r="H64" i="1"/>
  <c r="G64" i="1"/>
  <c r="G63" i="1"/>
  <c r="H63" i="1" s="1"/>
  <c r="H60" i="1"/>
  <c r="H56" i="1"/>
  <c r="H55" i="1"/>
  <c r="H54" i="1"/>
  <c r="H52" i="1"/>
  <c r="G52" i="1"/>
  <c r="H51" i="1"/>
  <c r="H50" i="1"/>
  <c r="H49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7" i="1"/>
  <c r="H26" i="1"/>
  <c r="H4" i="1"/>
  <c r="H156" i="1" l="1"/>
  <c r="G155" i="1"/>
</calcChain>
</file>

<file path=xl/sharedStrings.xml><?xml version="1.0" encoding="utf-8"?>
<sst xmlns="http://schemas.openxmlformats.org/spreadsheetml/2006/main" count="790" uniqueCount="360">
  <si>
    <t>PROJETOS INCENTIVADOS EM 2024</t>
  </si>
  <si>
    <t>NOME DO PROJETO</t>
  </si>
  <si>
    <t>NOME DO PROPONENTE</t>
  </si>
  <si>
    <t>SEGMENTO</t>
  </si>
  <si>
    <t>PATROCINADOR</t>
  </si>
  <si>
    <t>VALOR INCENTIVADO</t>
  </si>
  <si>
    <t>DESTINAÇÃO FEC</t>
  </si>
  <si>
    <t>TOTAL DA RENÚNCIA</t>
  </si>
  <si>
    <t>FORMA DE APROVAÇÃO</t>
  </si>
  <si>
    <t>DATA DE PUBLICAÇÃO NO D.O.</t>
  </si>
  <si>
    <t>ORÇAMENTO</t>
  </si>
  <si>
    <t>Orçamento</t>
  </si>
  <si>
    <t>Carnabendita 2024</t>
  </si>
  <si>
    <t>Bendita Produções Artísticas LTDA.</t>
  </si>
  <si>
    <t xml:space="preserve">Folclore e Ecologia
</t>
  </si>
  <si>
    <t>Ambev S.A. Filial Nova Rio</t>
  </si>
  <si>
    <t>Edital</t>
  </si>
  <si>
    <t xml:space="preserve"> Desfile do Carnaval Sebastiana 2024
</t>
  </si>
  <si>
    <t>Sebastiana - Associação Independente de
Blocos de Rua da Zona Sul, Santa Teresa e
Cento da Cidade de São Sebastião do Rio
de Janeiro</t>
  </si>
  <si>
    <t>Zé Pereira 2024</t>
  </si>
  <si>
    <t>Associação Carnavalesca Amigos do Zé Pereira</t>
  </si>
  <si>
    <t>Ambev S.A. Filial Piraí; Cervejaria ZX S.A</t>
  </si>
  <si>
    <t>Rio Carnaval 2024</t>
  </si>
  <si>
    <t>Liga Independente das Escolas de Samba
do Rio de Janeiro - LIESA</t>
  </si>
  <si>
    <t>Light Serviços de Eletricidade S.A.</t>
  </si>
  <si>
    <t>Desfile Monobloco 2024</t>
  </si>
  <si>
    <t>Flavio A Goulart</t>
  </si>
  <si>
    <t>ID RIO 2024</t>
  </si>
  <si>
    <t>Giffoni Propaganda, Marketing e
Produção de Eventos LTDA.</t>
  </si>
  <si>
    <t xml:space="preserve">Artes Plásticas e Artesanais
</t>
  </si>
  <si>
    <t>Ampla Energia e Serviços S.A.</t>
  </si>
  <si>
    <t xml:space="preserve"> Exposição Rosto de Mulher</t>
  </si>
  <si>
    <t>Emanuele Cristina Sanuto Barbosa Mendes</t>
  </si>
  <si>
    <t>Souza Cruz LTDA.</t>
  </si>
  <si>
    <t>Cine Enel</t>
  </si>
  <si>
    <t>Novo Traço Publicidade e Propaganda LTDA.</t>
  </si>
  <si>
    <t xml:space="preserve">Cinema, Vídeo e Fotografia
</t>
  </si>
  <si>
    <t>Verão Mais Elas</t>
  </si>
  <si>
    <t>Gente Influencia Digital LTDA</t>
  </si>
  <si>
    <t xml:space="preserve">Música e Dança
</t>
  </si>
  <si>
    <t>Lojas Renner S.A. - Barra da Tijuca</t>
  </si>
  <si>
    <t>Existência Numérica 2</t>
  </si>
  <si>
    <t>Ambos Serviços de Design e Interatividade
LTDA - ME</t>
  </si>
  <si>
    <t>OI S.A.</t>
  </si>
  <si>
    <t>Projeto Vale Pertencer - Conservatória</t>
  </si>
  <si>
    <t>Instituto Cultural Cidade Viva</t>
  </si>
  <si>
    <t xml:space="preserve">Acervo e Patrimônio Histórico-Cultural
</t>
  </si>
  <si>
    <t>Sons de Verão</t>
  </si>
  <si>
    <t>Projeção Projetos em Ação LTDA.</t>
  </si>
  <si>
    <t>TIM MUSIC NOITES CARIOCAS - 3ª
Temporada</t>
  </si>
  <si>
    <t>HUB777 Advertising &amp; Marketing LTDA.</t>
  </si>
  <si>
    <t>TIM S.A.</t>
  </si>
  <si>
    <t>ORQUESTANDO</t>
  </si>
  <si>
    <t>Orquestra de Repertório LTDA</t>
  </si>
  <si>
    <t>Claro S.A</t>
  </si>
  <si>
    <t>TIM Music Rio 2024</t>
  </si>
  <si>
    <t>Santo Antônio Promoção e Marketing LTDA.</t>
  </si>
  <si>
    <t>Arte Com Moda Que Soma</t>
  </si>
  <si>
    <t>Monnalu Model's Produções Artísticas LTDA.</t>
  </si>
  <si>
    <t xml:space="preserve"> Festival Folclórico de Bois Pintadinhos de
Samba</t>
  </si>
  <si>
    <t>Associação de Bois Pintadinhos de Campos dos Goytacazes - ABOIPIC</t>
  </si>
  <si>
    <t>Barcelos &amp; Cia Ltda</t>
  </si>
  <si>
    <t>03/04 - p. 40</t>
  </si>
  <si>
    <t xml:space="preserve"> Vale do Café - Conexões e Memória</t>
  </si>
  <si>
    <t>Projeto Som e Energia</t>
  </si>
  <si>
    <t>Dominium Produções RJ LTDA.</t>
  </si>
  <si>
    <t>Festa do Tomate 2024</t>
  </si>
  <si>
    <t>MRC Entretenimento e Promoções e
Eventos LTDA.</t>
  </si>
  <si>
    <t xml:space="preserve">Gastronomia
</t>
  </si>
  <si>
    <t>MRC Entretenimento e Promoções e Eventos LTDA.</t>
  </si>
  <si>
    <t>Cervejarias Kaiser Brasil LTDA.</t>
  </si>
  <si>
    <t xml:space="preserve"> Festival de Inverno Rio - FIR 2024</t>
  </si>
  <si>
    <t>ALS Produções e Eventos LTDA.</t>
  </si>
  <si>
    <t xml:space="preserve">Unicirco Arte, Educação &amp; Comunidade VI -
Fase II
</t>
  </si>
  <si>
    <t>Instituto Cultural e Assistencial São Francisco de Assis - ICASFA</t>
  </si>
  <si>
    <t xml:space="preserve">Teatro e Circo
</t>
  </si>
  <si>
    <t>Petróleo Brasileiro S.A. PETROBRAS</t>
  </si>
  <si>
    <t>Festival DI Teresa</t>
  </si>
  <si>
    <t>Mcabral Produções Artísticas LTDA.</t>
  </si>
  <si>
    <t>Projeto Circolo Social</t>
  </si>
  <si>
    <t>Associação Bem Querer</t>
  </si>
  <si>
    <t xml:space="preserve">Educação da Avó
</t>
  </si>
  <si>
    <t>Fissura Audiovisual LTDA.</t>
  </si>
  <si>
    <t>Energia para Ler - Temporada 4</t>
  </si>
  <si>
    <t>Editora e Distribuidora Motivos LTDA.</t>
  </si>
  <si>
    <t xml:space="preserve">Literatura, com prioridade à Língua Portuguesa
</t>
  </si>
  <si>
    <t xml:space="preserve"> Revista Traços RJ - Ano 04</t>
  </si>
  <si>
    <t>Associação Traços de Comunicação e Cultura</t>
  </si>
  <si>
    <t xml:space="preserve"> PRIMA FACIE - A PRIMEIRA VISTA</t>
  </si>
  <si>
    <t>Borges e Fieschi Produções Culturais LTDA.</t>
  </si>
  <si>
    <t>Telefônica Brasil S.A.</t>
  </si>
  <si>
    <t>Lona na Lua Energia para Cultura</t>
  </si>
  <si>
    <t>Associação Cultural e Social Lona na Lua</t>
  </si>
  <si>
    <t>Casa das 14 janelas - Projeto
executivo e Obra</t>
  </si>
  <si>
    <t>Engenharia Cultural LTDA.</t>
  </si>
  <si>
    <t>Prêmio Empoderar</t>
  </si>
  <si>
    <t>JH Agência de Viagens e Eventos LTDA.</t>
  </si>
  <si>
    <t>TOUR Tamu Junto na Rede</t>
  </si>
  <si>
    <t>Tamu Junto Produções Artísticas
LTDA.</t>
  </si>
  <si>
    <t>VIVO NA PRAIA 2024</t>
  </si>
  <si>
    <t>PECK Promoções e Eventos LTDA</t>
  </si>
  <si>
    <t>PRIO BLUES &amp; JAZZ FESTIVAL
2024</t>
  </si>
  <si>
    <t>PECK PROMOÇÕES E EVENTOS
LTDA</t>
  </si>
  <si>
    <t>Claro NXT Telecomunicações S.A.</t>
  </si>
  <si>
    <t>II CAMINHO AGRO RIO</t>
  </si>
  <si>
    <t>M4 Produções e Serviços LTDA.</t>
  </si>
  <si>
    <t>As Meninas Velhas</t>
  </si>
  <si>
    <t>Sempre Mais Produções Artísticas LTDA.</t>
  </si>
  <si>
    <t>Manutenção das Atividades da Casa Euclides da Cunha</t>
  </si>
  <si>
    <t>Inside Produções LTDA.</t>
  </si>
  <si>
    <t xml:space="preserve">Souza Cruz LTDA.
</t>
  </si>
  <si>
    <t>Projeto VIDANÇAR</t>
  </si>
  <si>
    <t>AFEC Associação de Apoio e Fomento à
Economia Criativa</t>
  </si>
  <si>
    <t>Petróleo Brasileiro S.A.</t>
  </si>
  <si>
    <t xml:space="preserve"> Turnê Orquestrando a Vida</t>
  </si>
  <si>
    <t>Instituto Dell'Arte</t>
  </si>
  <si>
    <t xml:space="preserve">Ampla Energia e Serviços S.A.
</t>
  </si>
  <si>
    <t xml:space="preserve"> Centro de Referência de Artesanato da Baixada - 3ª Edição</t>
  </si>
  <si>
    <t xml:space="preserve">Sagre Agência de Projetos Incentivados e Eventos LTDA.
</t>
  </si>
  <si>
    <t>Parco Comércio e Serviços LTDA.</t>
  </si>
  <si>
    <t>Palco sobre Rodas em Volta Redonda</t>
  </si>
  <si>
    <t>A.Luísa Vieira de Assis</t>
  </si>
  <si>
    <t>Capital do Samba 2024</t>
  </si>
  <si>
    <t>GH Music Produção Musical Editora e Gravadora LTDA.</t>
  </si>
  <si>
    <t>Rio2C 2024</t>
  </si>
  <si>
    <t>RIO CREATIVE CONFERENCES LTDA</t>
  </si>
  <si>
    <t xml:space="preserve">Informação e Documentação
</t>
  </si>
  <si>
    <t xml:space="preserve">Light Serviços de Eletricidade S.A.
</t>
  </si>
  <si>
    <t>RIO DAS OSTRAS JAZZ &amp; BLUES FESTIVAL 2024</t>
  </si>
  <si>
    <t>Azul Produções Artísticas LTDA.</t>
  </si>
  <si>
    <t>Vallourec Tubular Solutions LTDA</t>
  </si>
  <si>
    <t>OEG Offshore do Brasil Acondicionamento, Locação e Serviços Industriais e Comerciais LTDA.</t>
  </si>
  <si>
    <t>Festival Música+Família</t>
  </si>
  <si>
    <t xml:space="preserve"> Plano Anual Teatro Riachuelo 2024/2025</t>
  </si>
  <si>
    <t>Associação As Teatrais</t>
  </si>
  <si>
    <t>Lojas Riachuelo S.A.</t>
  </si>
  <si>
    <t>Cirque Du Soleil Crystal</t>
  </si>
  <si>
    <t>IMM Esporte e Entretenimento LTDA.</t>
  </si>
  <si>
    <t>FIGPOR - Festival de Inverno e
Gastronomia de Produtos Culturais</t>
  </si>
  <si>
    <t>LEP Music Produções, Gravações e
Edições Musicais LTDA.</t>
  </si>
  <si>
    <t xml:space="preserve"> CNOOC - A Inteligência do Futuro 
</t>
  </si>
  <si>
    <t>Forum da Cultura Produções LTDA</t>
  </si>
  <si>
    <t xml:space="preserve">CNOOC Petroleum Brasil LTDA.
</t>
  </si>
  <si>
    <t xml:space="preserve">Edital </t>
  </si>
  <si>
    <t xml:space="preserve"> Laboratório Cidades Criativas -
programa de design urbano e ocupação cultural - 2a edição</t>
  </si>
  <si>
    <t>Quitanda Produções e Soluções
Criativas EIRELI</t>
  </si>
  <si>
    <r>
      <rPr>
        <sz val="10"/>
        <color rgb="FF073763"/>
        <rFont val="Calibri"/>
      </rPr>
      <t>Companhia Distribuidora de Gás
do Rio de Janeiro - CEG</t>
    </r>
    <r>
      <rPr>
        <b/>
        <sz val="10"/>
        <color rgb="FF073763"/>
        <rFont val="Calibri"/>
      </rPr>
      <t xml:space="preserve">
</t>
    </r>
  </si>
  <si>
    <t xml:space="preserve">Festa de Santo Antônio de Caxias
</t>
  </si>
  <si>
    <t>SS Valle Produção de Eventos</t>
  </si>
  <si>
    <t>Companhia Distribuidora de Gás do Estado
do Rio de Janeiro - CEG</t>
  </si>
  <si>
    <t>EMC - Música e Direitos Humanos em todos os Cantos II - Fase
1</t>
  </si>
  <si>
    <t>AGÊNCIA DO BEM</t>
  </si>
  <si>
    <t>Dia de Música 22</t>
  </si>
  <si>
    <t>Hiato Comunicação e Participações LTDA</t>
  </si>
  <si>
    <t>Claro S.A.</t>
  </si>
  <si>
    <t>Plano Anual de Atividade e Manutenção do Teatro Imperial</t>
  </si>
  <si>
    <t>Natureza Produções LTDA</t>
  </si>
  <si>
    <t>Levanta Rio 3</t>
  </si>
  <si>
    <t xml:space="preserve">Grupo Cultural Afro Reggae
</t>
  </si>
  <si>
    <t>Cervejarias ZX S.A.</t>
  </si>
  <si>
    <t xml:space="preserve">Ambev S.A. Filial Nova Rio
</t>
  </si>
  <si>
    <t>Ambev S.A. Filial Cachoeiras de Macacu</t>
  </si>
  <si>
    <t>Ambev S.A. Filial Piraí</t>
  </si>
  <si>
    <t xml:space="preserve">150 Anos de Aurora Musical
</t>
  </si>
  <si>
    <t>Sociedade Musical Nova Aurora</t>
  </si>
  <si>
    <t xml:space="preserve">Clássicos do Brasil
</t>
  </si>
  <si>
    <t>PECK Promoções e Eventos LTDA.</t>
  </si>
  <si>
    <t>90'S FESTIVAL</t>
  </si>
  <si>
    <t>FORMOU MÚSICA</t>
  </si>
  <si>
    <t>Salvatore Comunicação e Eventos LTDA.</t>
  </si>
  <si>
    <t>Festival Literário da Baixada Fluminense</t>
  </si>
  <si>
    <t>LEP Music Produções, Gravações e Edições
Musicais LTDA.</t>
  </si>
  <si>
    <t>Literatura, com prioridade à Língua Portuguesa</t>
  </si>
  <si>
    <t xml:space="preserve"> Nilópolis 77 Anos
</t>
  </si>
  <si>
    <t>ABELLIE Produções e Eventos EIRELI</t>
  </si>
  <si>
    <t>Light Serviços de Eletricidade S.A</t>
  </si>
  <si>
    <t>Ubuntu Carioca - Circuito de Cultura Urbana de Matriz Africana</t>
  </si>
  <si>
    <t>CENTRO DE ARTICULACAO DE POPULACOES MARGINALIZADAS CEAP</t>
  </si>
  <si>
    <t>Ambev S.A. Filial nova Rio</t>
  </si>
  <si>
    <t>GASTRONOMIA SEM FRONTEIRAS</t>
  </si>
  <si>
    <t>RW PRODUCOES CULTURAIS, ESPORTIVOS E EVENTOS EIRELI</t>
  </si>
  <si>
    <t>Gastronomia</t>
  </si>
  <si>
    <t>Expo Cordeiro Cultural</t>
  </si>
  <si>
    <t>Prática Produções e Gestão de Eventos Ltda</t>
  </si>
  <si>
    <t>Música e Dança</t>
  </si>
  <si>
    <t>TOM NA FAZENDA</t>
  </si>
  <si>
    <t>ABGV PRODUCOES ARTISTICAS LTDA</t>
  </si>
  <si>
    <t>Teatro e Circo</t>
  </si>
  <si>
    <t xml:space="preserve">Telefônica Brasil S.A. </t>
  </si>
  <si>
    <t>Parque de Ideias 2024</t>
  </si>
  <si>
    <t>Debê Consultoria e Produções Ltda</t>
  </si>
  <si>
    <t>Energisa Minas Rio Distribuidora de Energia
S.A</t>
  </si>
  <si>
    <t>Telefônica Brasil S.A</t>
  </si>
  <si>
    <t>Rio Gastronomia</t>
  </si>
  <si>
    <t xml:space="preserve">RKF Rio Empreendimentos Artísticos LTDA.
</t>
  </si>
  <si>
    <t>LACTALIS DO BRASIL - COMERCIO, IMPORTACAO E EXPORTACAO DE LATICINIOS LTDA.</t>
  </si>
  <si>
    <t xml:space="preserve">CAFÉ TRÊS CORAÇÕES S.A	</t>
  </si>
  <si>
    <t>CLARO S/A</t>
  </si>
  <si>
    <t>Companhia Distribuidora de Gás do Estado do Rio de Janeiro - CEG</t>
  </si>
  <si>
    <t xml:space="preserve"> Energia para Transformar
</t>
  </si>
  <si>
    <t>Burburinho Cultural Produções Artísticas LTDA</t>
  </si>
  <si>
    <t xml:space="preserve"> Festival Enel por você 2024
</t>
  </si>
  <si>
    <t>Novo Traço Publicidade e Propaganda LTDA</t>
  </si>
  <si>
    <t>Ampla Energia e Serviços S.A</t>
  </si>
  <si>
    <t>Acessibilidade EcoVilla Ri Happy</t>
  </si>
  <si>
    <t>Alegria Produções Artísticas LTDA.</t>
  </si>
  <si>
    <t>RI Happy Brinquedos S.A</t>
  </si>
  <si>
    <t>PBKIDS Brinquedos LTDA</t>
  </si>
  <si>
    <t xml:space="preserve"> Misturando Sabores</t>
  </si>
  <si>
    <t>Escritório de Gerenciamento de Projetos do
Brasil EGP Brasil</t>
  </si>
  <si>
    <t>NOVAS GERAÇÃO COMESTIVEIS S.A</t>
  </si>
  <si>
    <t>Cultura e Gastronomia - Polo Cavaleiros</t>
  </si>
  <si>
    <t>Associação do Polo Gastronômico da Praia
dos Cavaleiros de Macaé</t>
  </si>
  <si>
    <t>VIANA OFF-SHORE Comércio LTDA.</t>
  </si>
  <si>
    <t>16ª FITA-Festa Internacional de Teatro de
Angra dos Reis</t>
  </si>
  <si>
    <t>Arte Viva Produções Culturais e Artísticas
LTDA.</t>
  </si>
  <si>
    <t>Eletronuclear S.A.</t>
  </si>
  <si>
    <t>Festival de Inverno de Friburgo</t>
  </si>
  <si>
    <t>Energisa Minas Rio Distribuidora de Energia
S.A.</t>
  </si>
  <si>
    <t xml:space="preserve"> Plano Anual de Atividades MAM Rio</t>
  </si>
  <si>
    <t>Museu de Arte Moderna do Rio de Janeiro</t>
  </si>
  <si>
    <t xml:space="preserve">Restauracão do edifício sede da Associação Comercial do Rio de Janeiro - Sistema de Precenção e Combate a Incêndio e Pânico
</t>
  </si>
  <si>
    <t>Associação Comercial do Rio de Janeiro</t>
  </si>
  <si>
    <t xml:space="preserve"> Circuito OFF Ilha Grande</t>
  </si>
  <si>
    <t>Bebel Produções e Eventos LTDA</t>
  </si>
  <si>
    <t>Artes Plásticas e Artesanais</t>
  </si>
  <si>
    <t xml:space="preserve"> Festival Gastronomia do Mar</t>
  </si>
  <si>
    <t>C Comunicação Marketing e Propaganda LTDA</t>
  </si>
  <si>
    <t>Companhia Distribuidora de Gás do Estado do Rio de Janeiro -
CEG</t>
  </si>
  <si>
    <t xml:space="preserve"> ARTRIO 2024</t>
  </si>
  <si>
    <t>BEX Feiras e Eventos Culturais LTDA.</t>
  </si>
  <si>
    <t xml:space="preserve">Ambev S.A. Filial Piraí
</t>
  </si>
  <si>
    <t xml:space="preserve"> Ação Social pela Música nas Comunidades
da Cidade do Rio de Janeiro</t>
  </si>
  <si>
    <t>AÇAO SOCIAL PELA MÚSICA - A.S.M.</t>
  </si>
  <si>
    <t>Hilal Sami Hilal - Lugar de Passagem</t>
  </si>
  <si>
    <t>MLC Produções Culturais LTDA</t>
  </si>
  <si>
    <t>ROCK IN RIO 40 anos</t>
  </si>
  <si>
    <t>RKF Rio Empreendimentos Artísticos LTDA</t>
  </si>
  <si>
    <t>Orquestra Light da Rocinha</t>
  </si>
  <si>
    <t>Novo Traço Publicidade e Propaganda Ltda</t>
  </si>
  <si>
    <t>KANTO DE LIBERDADE</t>
  </si>
  <si>
    <t>Meu Kantinho Centro de Cultura
(MEKCC)</t>
  </si>
  <si>
    <t>DIFFUCAP-Chemobras Química e
Farmaceutica LTDA.</t>
  </si>
  <si>
    <t xml:space="preserve"> Unicirco Arte, Educação &amp; Comunidade VI -
Fase III</t>
  </si>
  <si>
    <t xml:space="preserve">Petróleo Brasileiro S.A.
</t>
  </si>
  <si>
    <t xml:space="preserve"> Brinquedos Consertados</t>
  </si>
  <si>
    <t>MNUNES Produções Artísticas LTDA.</t>
  </si>
  <si>
    <t>Castro e Castro Comércio e Importação LTDA</t>
  </si>
  <si>
    <t>Espaço Artístico e Musical Monsenhor Paulo
Daher</t>
  </si>
  <si>
    <t>MITRA DIOCESANA DE PETROPOLIS</t>
  </si>
  <si>
    <t xml:space="preserve">	Música e Dança</t>
  </si>
  <si>
    <t>GE Celma LTDA.</t>
  </si>
  <si>
    <t>Vozes do Amanhã</t>
  </si>
  <si>
    <t>FABRICA SERVICOS DE ENTRENIMENTO LTDA</t>
  </si>
  <si>
    <t>Lojas Renner S.A.</t>
  </si>
  <si>
    <t xml:space="preserve">CKBR Bebidas LTDA.
</t>
  </si>
  <si>
    <t>Escola de Audiovisual: formação, produção e difusão</t>
  </si>
  <si>
    <t>CICERA VIEIRA SOLUCOES CRIATIVAS LTDA</t>
  </si>
  <si>
    <t>Cinema, Vídeo e Fotografia</t>
  </si>
  <si>
    <t xml:space="preserve"> Livros nas Praças</t>
  </si>
  <si>
    <t>ONG CON-TATO Centro de Pesquisas e de
Ações Sociais e Culturais</t>
  </si>
  <si>
    <t>VIVA+CULTURA</t>
  </si>
  <si>
    <t>ORGANIZAÇÃO NÃO GOVERNAMENTAL NAÇÃO BRASILEIRA DE RUA</t>
  </si>
  <si>
    <t>Barcelos Varejo e Atacado LTDA</t>
  </si>
  <si>
    <t xml:space="preserve"> Manual para o Futuro BEM Legal</t>
  </si>
  <si>
    <t>A Guimarães Produções LTDA</t>
  </si>
  <si>
    <t>Dançar, Empreender e Vencer!</t>
  </si>
  <si>
    <t xml:space="preserve">Arte Cultura Gestão e Produção
Cultural Eireli
</t>
  </si>
  <si>
    <t>Informação e Documentação</t>
  </si>
  <si>
    <t>Souza Cruz LTDA</t>
  </si>
  <si>
    <t>ROCK THE MOUNTAIN</t>
  </si>
  <si>
    <t xml:space="preserve">Vibra Produções e Eventos LTDA ME
</t>
  </si>
  <si>
    <t xml:space="preserve">Claro NTX Telecomunicações S.A.
</t>
  </si>
  <si>
    <t>Flu Fest 24</t>
  </si>
  <si>
    <t>Trilha Consultoria em Gestão
Empresa_rial LTDA</t>
  </si>
  <si>
    <t xml:space="preserve">Tim S.A.
</t>
  </si>
  <si>
    <t xml:space="preserve"> LIGA DO NATAL 2024</t>
  </si>
  <si>
    <t>UNIVERSUS Produções LTDA</t>
  </si>
  <si>
    <t xml:space="preserve">Palco Resende 2024
</t>
  </si>
  <si>
    <t>M.V.S Produções e Eventos EIRELI</t>
  </si>
  <si>
    <t xml:space="preserve">Albaugh Agro Brasil LTDA.
</t>
  </si>
  <si>
    <t>URB MUSIC TOUR - RIO DE JANEIRO</t>
  </si>
  <si>
    <t>DC10 Economia Criativa LTDA</t>
  </si>
  <si>
    <t>Arigó - Soldado da Borracha</t>
  </si>
  <si>
    <t>Ezequiel Vasconcelos Santos</t>
  </si>
  <si>
    <t>Tecnologia em Cabos de Aço Brascabo LTDA</t>
  </si>
  <si>
    <t>Programação Cultural do Jardim Botânico</t>
  </si>
  <si>
    <t>Folclore e Ecologia</t>
  </si>
  <si>
    <t xml:space="preserve"> Acredita</t>
  </si>
  <si>
    <t>Instituto Acredita</t>
  </si>
  <si>
    <t>OLHAR DO REDENTOR</t>
  </si>
  <si>
    <t>Associação de Promoção Social Total Pulchra</t>
  </si>
  <si>
    <t>Acervo e Patrimônio Histórico-Cultural</t>
  </si>
  <si>
    <t>MaduCria CICLO 1 | 2024</t>
  </si>
  <si>
    <t>MATHEUS TRINDADE COELHO DA SILVA</t>
  </si>
  <si>
    <t>O Dia em que Raptaram o Papa</t>
  </si>
  <si>
    <t xml:space="preserve">DINO PROMOCOES ARTISTICAS LTDA </t>
  </si>
  <si>
    <t xml:space="preserve"> Requalificação da Infraestrutura Elétrica do
Pavilhão de São Cristóvão
</t>
  </si>
  <si>
    <t xml:space="preserve">Engenharia Cultural LTDA </t>
  </si>
  <si>
    <t xml:space="preserve"> Festival Varilux de Cinema Francês</t>
  </si>
  <si>
    <t>Bonfilm Produção e Distribuição Audiovisual Ltda</t>
  </si>
  <si>
    <t>Sociedade Michelin de Participação, Indústria e Comércio LTDA.</t>
  </si>
  <si>
    <t xml:space="preserve">Conexão Brasil </t>
  </si>
  <si>
    <t>Orquestra de Repertório LTDA.</t>
  </si>
  <si>
    <t>Brilho de Natal: Onde os Sonhos se Iluminam</t>
  </si>
  <si>
    <t xml:space="preserve">Escritório de Gerenciamento de projetos do Brasil EGP Brasil
</t>
  </si>
  <si>
    <t>PARCO COMERCIO E SERVICOS LTDA</t>
  </si>
  <si>
    <t>ARMARINHO 25 DE AGOSTO LTDA</t>
  </si>
  <si>
    <t>Festival Ópera na Tela 2024</t>
  </si>
  <si>
    <t xml:space="preserve">Bonfilm Produção e Distribuição Audiovisual
LT D A </t>
  </si>
  <si>
    <t>Laboratórios Servier do Brasil LTDA.</t>
  </si>
  <si>
    <t xml:space="preserve"> Prêmio Inspira Rio</t>
  </si>
  <si>
    <t>Buenos Dias Projetos e Produções Culturais
LTDA</t>
  </si>
  <si>
    <t xml:space="preserve">	Informação e Documentação</t>
  </si>
  <si>
    <t xml:space="preserve"> Rio Cultura &amp; Saúde</t>
  </si>
  <si>
    <t>RW Produções Culturais, Esportivos e Eventos EIRELI</t>
  </si>
  <si>
    <t xml:space="preserve">Ambev S.A. Filial Cachoeiras de Macacu
</t>
  </si>
  <si>
    <t>Usina Viva 2024</t>
  </si>
  <si>
    <t>CLOVIS Produção Cinematográfica LTDA.</t>
  </si>
  <si>
    <t xml:space="preserve">	Cinema, Vídeo e Fotografia</t>
  </si>
  <si>
    <t>Energisa Minas Rio Distribuidora de Energia
SA</t>
  </si>
  <si>
    <t>Música para Todos</t>
  </si>
  <si>
    <t>Associação Cultural e Beneficiente Beith
Lubavitch</t>
  </si>
  <si>
    <t>CSN Companhia Siderúrgica Nacional</t>
  </si>
  <si>
    <t>LEP MUSIC DAY</t>
  </si>
  <si>
    <t>LEP Music Produções, Gravações e Edições Musicais LTDA.</t>
  </si>
  <si>
    <t>Plano Anual Teatro Riachuelo 2024/2025</t>
  </si>
  <si>
    <t>CLARO VERÃO RIO 2025</t>
  </si>
  <si>
    <t>Breaking do Verão</t>
  </si>
  <si>
    <t>Fábrica Serviços de Entretenimento LTDA.</t>
  </si>
  <si>
    <t>Resistência Artística</t>
  </si>
  <si>
    <t>WN Recursos Empresariais LTDA. ME</t>
  </si>
  <si>
    <t>Energisa Minas Rio Distribuidora de Energia SA</t>
  </si>
  <si>
    <t xml:space="preserve"> Deixa a vida me levar</t>
  </si>
  <si>
    <t xml:space="preserve">Indiana Produções Cinematográficas Eireli - ME
</t>
  </si>
  <si>
    <t>Companhia Distribuidora de Gás do Rio de Janeiro CEG</t>
  </si>
  <si>
    <t>CABOFOLIA 2025</t>
  </si>
  <si>
    <t>LEP MUSIC Produções, Gravações e Edições Musicais LTDA.</t>
  </si>
  <si>
    <t xml:space="preserve"> EDUCATIVO CULTURAL SÃO JOÃO MARCOS 2025
</t>
  </si>
  <si>
    <t>Dança e Educação para Todos</t>
  </si>
  <si>
    <t>Valéria Glória Martins Henrique</t>
  </si>
  <si>
    <t>#estudeofunk - #EOF02</t>
  </si>
  <si>
    <t>Viva Brasil</t>
  </si>
  <si>
    <t xml:space="preserve"> Centro Cultural Eletronuclear - Plano Anual de Custeio</t>
  </si>
  <si>
    <t>Bebel Produções e Eventos LTDA.</t>
  </si>
  <si>
    <t xml:space="preserve">Eletronuclear S.A.
</t>
  </si>
  <si>
    <t xml:space="preserve"> CRIA RJ Ano 2</t>
  </si>
  <si>
    <t>Marco Zero Produções LTDA.</t>
  </si>
  <si>
    <t>Curta na Praça Municípios</t>
  </si>
  <si>
    <t xml:space="preserve">Associação Caminho da Cultura
</t>
  </si>
  <si>
    <t xml:space="preserve"> Festival O Humor Contra-ataca!</t>
  </si>
  <si>
    <t>COSMOPOLITAN Entretenimento e Participações</t>
  </si>
  <si>
    <t xml:space="preserve"> ORQUESTRA FILARMÔNICA DE VOL_TA REDONDA - TEMPORADA DE CONCERTOS 2025</t>
  </si>
  <si>
    <t xml:space="preserve">Associação Filarmônica de Volta Redonda
</t>
  </si>
  <si>
    <t>Dança &amp; Magia</t>
  </si>
  <si>
    <t xml:space="preserve">Associação Cultural ARTEMAGIA
</t>
  </si>
  <si>
    <t>ARCELORMITTAL BRASIL S.A</t>
  </si>
  <si>
    <t>TOTAL DO VALOR INCENTIVADO</t>
  </si>
  <si>
    <t>TOTAL DA DESTINAÇÃO PARA O FUNDO ESTADUAL DE  CULTURA (FEC)</t>
  </si>
  <si>
    <t xml:space="preserve">TOTAL DE RENÚNCIA FISCAL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</si>
</sst>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R$ -416]#,##0.00"/>
    <numFmt numFmtId="165" formatCode="dd/mm"/>
    <numFmt numFmtId="166" formatCode="_-[$R$-416]\ * #,##0.00_-;\-[$R$-416]\ * #,##0.00_-;_-[$R$-416]\ * &quot;-&quot;??_-;_-@"/>
    <numFmt numFmtId="167" formatCode="d/m"/>
  </numFmts>
  <fonts count="18" x14ac:knownFonts="1">
    <font>
      <sz val="11"/>
      <color theme="1"/>
      <name val="Aptos Narrow"/>
      <family val="2"/>
      <scheme val="minor"/>
    </font>
    <font>
      <b/>
      <sz val="12"/>
      <color theme="1"/>
      <name val="Calibri"/>
    </font>
    <font>
      <sz val="11"/>
      <name val="Calibri"/>
    </font>
    <font>
      <b/>
      <sz val="13"/>
      <color rgb="FF073763"/>
      <name val="Calibri"/>
    </font>
    <font>
      <b/>
      <sz val="14"/>
      <color rgb="FF073763"/>
      <name val="Calibri"/>
    </font>
    <font>
      <b/>
      <sz val="12"/>
      <color rgb="FF073763"/>
      <name val="Calibri"/>
    </font>
    <font>
      <sz val="11"/>
      <color rgb="FF073763"/>
      <name val="Calibri"/>
    </font>
    <font>
      <sz val="11"/>
      <color theme="1"/>
      <name val="Calibri"/>
    </font>
    <font>
      <u/>
      <sz val="11"/>
      <color rgb="FF0000FF"/>
      <name val="Calibri"/>
    </font>
    <font>
      <sz val="10"/>
      <color theme="1"/>
      <name val="Calibri"/>
    </font>
    <font>
      <u/>
      <sz val="11"/>
      <color rgb="FF0563C1"/>
      <name val="Calibri"/>
    </font>
    <font>
      <u/>
      <sz val="11"/>
      <color rgb="FF073763"/>
      <name val="Calibri"/>
    </font>
    <font>
      <sz val="10"/>
      <color rgb="FF073763"/>
      <name val="Calibri"/>
    </font>
    <font>
      <u/>
      <sz val="10"/>
      <color rgb="FF0000FF"/>
      <name val="Calibri"/>
    </font>
    <font>
      <b/>
      <sz val="10"/>
      <color rgb="FF073763"/>
      <name val="Calibri"/>
    </font>
    <font>
      <sz val="8"/>
      <color rgb="FF073763"/>
      <name val="Calibri"/>
    </font>
    <font>
      <b/>
      <sz val="11"/>
      <color rgb="FF073763"/>
      <name val="Calibri"/>
    </font>
    <font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 vertical="center" wrapText="1"/>
    </xf>
    <xf numFmtId="166" fontId="7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7" fillId="2" borderId="5" xfId="0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66" fontId="9" fillId="2" borderId="4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5" fontId="13" fillId="2" borderId="5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65" fontId="13" fillId="2" borderId="4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" fillId="0" borderId="7" xfId="0" applyFont="1" applyBorder="1"/>
    <xf numFmtId="164" fontId="7" fillId="2" borderId="5" xfId="0" applyNumberFormat="1" applyFont="1" applyFill="1" applyBorder="1" applyAlignment="1">
      <alignment horizontal="center" vertical="center" wrapText="1"/>
    </xf>
    <xf numFmtId="165" fontId="8" fillId="2" borderId="5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165" fontId="8" fillId="2" borderId="5" xfId="0" applyNumberFormat="1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167" fontId="8" fillId="2" borderId="4" xfId="0" applyNumberFormat="1" applyFont="1" applyFill="1" applyBorder="1" applyAlignment="1">
      <alignment horizontal="center" vertical="center" wrapText="1"/>
    </xf>
    <xf numFmtId="167" fontId="8" fillId="2" borderId="5" xfId="0" applyNumberFormat="1" applyFont="1" applyFill="1" applyBorder="1" applyAlignment="1">
      <alignment horizontal="center" vertical="center" wrapText="1"/>
    </xf>
    <xf numFmtId="167" fontId="10" fillId="2" borderId="4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166" fontId="9" fillId="3" borderId="4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17" fillId="3" borderId="4" xfId="0" applyFont="1" applyFill="1" applyBorder="1"/>
    <xf numFmtId="0" fontId="2" fillId="0" borderId="11" xfId="0" applyFont="1" applyBorder="1"/>
    <xf numFmtId="0" fontId="0" fillId="0" borderId="0" xfId="0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0075" cy="114300"/>
    <xdr:pic>
      <xdr:nvPicPr>
        <xdr:cNvPr id="2" name="image1.png">
          <a:extLst>
            <a:ext uri="{FF2B5EF4-FFF2-40B4-BE49-F238E27FC236}">
              <a16:creationId xmlns:a16="http://schemas.microsoft.com/office/drawing/2014/main" id="{104A4866-CC67-448D-A3C6-9A069B98BD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0075" cy="1143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0</xdr:row>
      <xdr:rowOff>0</xdr:rowOff>
    </xdr:from>
    <xdr:ext cx="3724275" cy="723900"/>
    <xdr:pic>
      <xdr:nvPicPr>
        <xdr:cNvPr id="3" name="image1.png">
          <a:extLst>
            <a:ext uri="{FF2B5EF4-FFF2-40B4-BE49-F238E27FC236}">
              <a16:creationId xmlns:a16="http://schemas.microsoft.com/office/drawing/2014/main" id="{A3172773-174D-4808-BF89-5BC120F1784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06140" y="0"/>
          <a:ext cx="3724275" cy="723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C4DLiXow2808t1ZLe861nbdFCJVB6Lgg/view?usp=sharing" TargetMode="External"/><Relationship Id="rId21" Type="http://schemas.openxmlformats.org/officeDocument/2006/relationships/hyperlink" Target="https://drive.google.com/file/d/1-9DKHNUZ6cXdK4-6gXQs0bRvglt6gGg3/view?usp=drive_link" TargetMode="External"/><Relationship Id="rId42" Type="http://schemas.openxmlformats.org/officeDocument/2006/relationships/hyperlink" Target="https://drive.google.com/file/d/1WUU18IYhoKoqm1E_RPY_r9fJaVLGwY3Z/view?usp=drive_link" TargetMode="External"/><Relationship Id="rId63" Type="http://schemas.openxmlformats.org/officeDocument/2006/relationships/hyperlink" Target="https://drive.google.com/file/d/1uQVrBYyHZVvCdfTCvRKpbPBXojILPIBu/view?usp=drive_link" TargetMode="External"/><Relationship Id="rId84" Type="http://schemas.openxmlformats.org/officeDocument/2006/relationships/hyperlink" Target="https://drive.google.com/file/d/1mNgAwXs24jgDwOpHeXV7A0l-Y6PmlkmT/view?usp=sharing" TargetMode="External"/><Relationship Id="rId138" Type="http://schemas.openxmlformats.org/officeDocument/2006/relationships/hyperlink" Target="https://drive.google.com/file/d/1KKuFN8lqUJRG51HTf5QKVAcgwg6g1_bp/view?usp=sharing" TargetMode="External"/><Relationship Id="rId159" Type="http://schemas.openxmlformats.org/officeDocument/2006/relationships/hyperlink" Target="https://drive.google.com/file/d/16cTjZW2CflJXVbexEwkI9cbCO6J4tBqa/view?usp=sharing" TargetMode="External"/><Relationship Id="rId170" Type="http://schemas.openxmlformats.org/officeDocument/2006/relationships/hyperlink" Target="https://drive.google.com/file/d/1G4kSiA0YL3QXKTTHTyDVoqpWpG2W8ZaZ/view?usp=sharing" TargetMode="External"/><Relationship Id="rId191" Type="http://schemas.openxmlformats.org/officeDocument/2006/relationships/hyperlink" Target="https://drive.google.com/file/d/1SQ8jMv_sMQV767S_sS48hLRjP_L15AEc/view?usp=sharing" TargetMode="External"/><Relationship Id="rId205" Type="http://schemas.openxmlformats.org/officeDocument/2006/relationships/hyperlink" Target="https://drive.google.com/file/d/1VMT6ntnUNrLC6Q1kypQ-Ww2pe6ZTHYvL/view?usp=sharing" TargetMode="External"/><Relationship Id="rId226" Type="http://schemas.openxmlformats.org/officeDocument/2006/relationships/hyperlink" Target="https://drive.google.com/file/d/16mEiwmFN3RxTbYSZcQjJAUFNSFTaSzwH/view?usp=sharing" TargetMode="External"/><Relationship Id="rId107" Type="http://schemas.openxmlformats.org/officeDocument/2006/relationships/hyperlink" Target="https://drive.google.com/file/d/1sv9VbNo_WTsOZ-EAffyvYx7ngbAFQIjF/view?usp=sharing" TargetMode="External"/><Relationship Id="rId11" Type="http://schemas.openxmlformats.org/officeDocument/2006/relationships/hyperlink" Target="https://drive.google.com/file/d/1WcGxa1Sur6vo0dIOOKMT2BpLfUn9YNLD/view?usp=drive_link" TargetMode="External"/><Relationship Id="rId32" Type="http://schemas.openxmlformats.org/officeDocument/2006/relationships/hyperlink" Target="https://drive.google.com/file/d/1CNV2lo7RkQoUTe_ZlIZnJ3cOoj-mGflz/view?usp=drive_link" TargetMode="External"/><Relationship Id="rId53" Type="http://schemas.openxmlformats.org/officeDocument/2006/relationships/hyperlink" Target="https://drive.google.com/file/d/1BFP3ChSQvMU21KG5Ft1SITHOqH1Ec04k/view?usp=drive_link" TargetMode="External"/><Relationship Id="rId74" Type="http://schemas.openxmlformats.org/officeDocument/2006/relationships/hyperlink" Target="https://drive.google.com/file/d/1VkH9YzNQ6OM5TD2faORO8YGWYj0OhgrX/view?usp=sharing" TargetMode="External"/><Relationship Id="rId128" Type="http://schemas.openxmlformats.org/officeDocument/2006/relationships/hyperlink" Target="https://drive.google.com/file/d/1lnbMWZNzndsk_SogdDMliOeYqTXTZiqb/view?usp=sharing" TargetMode="External"/><Relationship Id="rId149" Type="http://schemas.openxmlformats.org/officeDocument/2006/relationships/hyperlink" Target="https://www.ioerj.com.br/portal/modules/conteudoonline/mostra_edicao.php?k=6AFD8FD6-146D4-4762-AE59-246BA2314DC051" TargetMode="External"/><Relationship Id="rId5" Type="http://schemas.openxmlformats.org/officeDocument/2006/relationships/hyperlink" Target="https://drive.google.com/file/d/1OarPqKj9ZZTtEf8G7vt5W1vdMW2jTWiI/view?usp=drive_link" TargetMode="External"/><Relationship Id="rId95" Type="http://schemas.openxmlformats.org/officeDocument/2006/relationships/hyperlink" Target="https://drive.google.com/file/d/1RszY0RaKFlOjZwxj6ifq_8u5ICOTGMJL/view?usp=sharing" TargetMode="External"/><Relationship Id="rId160" Type="http://schemas.openxmlformats.org/officeDocument/2006/relationships/hyperlink" Target="https://drive.google.com/file/d/1ff7wxkedh5e1_RGXDBakzYuLo_kCvJlk/view?usp=sharing" TargetMode="External"/><Relationship Id="rId181" Type="http://schemas.openxmlformats.org/officeDocument/2006/relationships/hyperlink" Target="https://drive.google.com/file/d/1z3Qm-otp1X9Z6eenPYbMIYjrxlUwfB9I/view?usp=sharing" TargetMode="External"/><Relationship Id="rId216" Type="http://schemas.openxmlformats.org/officeDocument/2006/relationships/hyperlink" Target="https://drive.google.com/file/d/1zceTA9EtbaaqoV32hV9RcD93xDi1wnfS/view?usp=sharing" TargetMode="External"/><Relationship Id="rId237" Type="http://schemas.openxmlformats.org/officeDocument/2006/relationships/hyperlink" Target="https://www.ioerj.com.br/portal/modules/conteudoonline/mostra_edicao.php?k=224088D9-008DE-4A12-811F-B197182281EA5" TargetMode="External"/><Relationship Id="rId22" Type="http://schemas.openxmlformats.org/officeDocument/2006/relationships/hyperlink" Target="https://drive.google.com/file/d/1nuL-xhAKLbESdba-rniO0B9l0jZJgt5g/view?usp=drive_link" TargetMode="External"/><Relationship Id="rId43" Type="http://schemas.openxmlformats.org/officeDocument/2006/relationships/hyperlink" Target="https://drive.google.com/file/d/1GGoLs90oyEWgSrHFU-X_DTRL-JVWL-rC/view?usp=drive_link" TargetMode="External"/><Relationship Id="rId64" Type="http://schemas.openxmlformats.org/officeDocument/2006/relationships/hyperlink" Target="https://drive.google.com/file/d/1EUJUBfDtDIwV5eHFxMLlCQ6TKABZjsyJ/view?usp=drive_link" TargetMode="External"/><Relationship Id="rId118" Type="http://schemas.openxmlformats.org/officeDocument/2006/relationships/hyperlink" Target="https://drive.google.com/file/d/1UGdywcsKol_3_jOuE2-fB9cf5stB7bO5/view?usp=sharing" TargetMode="External"/><Relationship Id="rId139" Type="http://schemas.openxmlformats.org/officeDocument/2006/relationships/hyperlink" Target="https://www.ioerj.com.br/portal/modules/conteudoonline/mostra_edicao.php?k=1DDCD20A-8AAD1-4356-B082-A2DCEBBB246F39" TargetMode="External"/><Relationship Id="rId85" Type="http://schemas.openxmlformats.org/officeDocument/2006/relationships/hyperlink" Target="https://drive.google.com/file/d/1SIqlqD3UrFGPm1lxhdHgsVSpM75oXf1v/view?usp=sharing" TargetMode="External"/><Relationship Id="rId150" Type="http://schemas.openxmlformats.org/officeDocument/2006/relationships/hyperlink" Target="https://drive.google.com/file/d/1U8pVJVuRDjp41q_pU0AykoADmByWutQ0/view?usp=sharing" TargetMode="External"/><Relationship Id="rId171" Type="http://schemas.openxmlformats.org/officeDocument/2006/relationships/hyperlink" Target="https://drive.google.com/file/d/1-g1vHvMZQtsdOwhTPGjmfnorWI1MpPhV/view?usp=sharing" TargetMode="External"/><Relationship Id="rId192" Type="http://schemas.openxmlformats.org/officeDocument/2006/relationships/hyperlink" Target="https://drive.google.com/file/d/1Y3-8jP4q2I8FIDDJNcq6YXa8dgX9zsSx/view?usp=sharing" TargetMode="External"/><Relationship Id="rId206" Type="http://schemas.openxmlformats.org/officeDocument/2006/relationships/hyperlink" Target="https://drive.google.com/file/d/1U4fdhgyAS1BNy9WtPx65wtHi7vAJPVZB/view?usp=sharing" TargetMode="External"/><Relationship Id="rId227" Type="http://schemas.openxmlformats.org/officeDocument/2006/relationships/hyperlink" Target="https://drive.google.com/file/d/16mEiwmFN3RxTbYSZcQjJAUFNSFTaSzwH/view?usp=sharing" TargetMode="External"/><Relationship Id="rId12" Type="http://schemas.openxmlformats.org/officeDocument/2006/relationships/hyperlink" Target="https://drive.google.com/file/d/1jvvE0_z3oKGFg-HmJ8_tVshIao05LywR/view?usp=drive_link" TargetMode="External"/><Relationship Id="rId33" Type="http://schemas.openxmlformats.org/officeDocument/2006/relationships/hyperlink" Target="https://drive.google.com/file/d/1TQXl_G7nZ8pGOl9DrPJ7aJR_0gOWdzcq/view?usp=drive_link" TargetMode="External"/><Relationship Id="rId108" Type="http://schemas.openxmlformats.org/officeDocument/2006/relationships/hyperlink" Target="https://drive.google.com/file/d/1M4ZwSyqfukxx_fPG3_sLBzr8ti2SAmP3/view?usp=sharing" TargetMode="External"/><Relationship Id="rId129" Type="http://schemas.openxmlformats.org/officeDocument/2006/relationships/hyperlink" Target="https://drive.google.com/file/d/1bPIgHRXBP3ty3zviMV_WjffzZD0DiQBp/view?usp=sharing" TargetMode="External"/><Relationship Id="rId54" Type="http://schemas.openxmlformats.org/officeDocument/2006/relationships/hyperlink" Target="https://drive.google.com/file/d/1bzr4N2r06XQNgq3bTE9eXdzSGx6Qk8mV/view?usp=drive_link" TargetMode="External"/><Relationship Id="rId75" Type="http://schemas.openxmlformats.org/officeDocument/2006/relationships/hyperlink" Target="https://drive.google.com/file/d/1GhLRZFt2JBLXT4UgjP5CCLSj_0m6MShj/view?usp=sharing" TargetMode="External"/><Relationship Id="rId96" Type="http://schemas.openxmlformats.org/officeDocument/2006/relationships/hyperlink" Target="https://drive.google.com/file/d/1zHsSiNQ65x1KNND1YbtmmtYts-T8kzKK/view?usp=sharing" TargetMode="External"/><Relationship Id="rId140" Type="http://schemas.openxmlformats.org/officeDocument/2006/relationships/hyperlink" Target="https://drive.google.com/file/d/1FnoRdaw1_Oh5bv0M72HRXoWDPnnv0Gzy/view?usp=sharing" TargetMode="External"/><Relationship Id="rId161" Type="http://schemas.openxmlformats.org/officeDocument/2006/relationships/hyperlink" Target="https://drive.google.com/file/d/1L3q2Fv6j7461R_dj8fc2Ov8iY49dICjb/view?usp=sharing" TargetMode="External"/><Relationship Id="rId182" Type="http://schemas.openxmlformats.org/officeDocument/2006/relationships/hyperlink" Target="https://drive.google.com/file/d/1oBWZW3XiPXukZsApSuimZ2ttc1Ac0--9/view?usp=sharing" TargetMode="External"/><Relationship Id="rId217" Type="http://schemas.openxmlformats.org/officeDocument/2006/relationships/hyperlink" Target="https://drive.google.com/file/d/1Cu-1U2APyRy2pe5eyh4MBTi-JH13kBdY/view?usp=sharing" TargetMode="External"/><Relationship Id="rId6" Type="http://schemas.openxmlformats.org/officeDocument/2006/relationships/hyperlink" Target="https://drive.google.com/file/d/1nZ-u0zBcmJR8yxVN3Tpk4NkLX-AsM-TS/view?usp=drive_link" TargetMode="External"/><Relationship Id="rId238" Type="http://schemas.openxmlformats.org/officeDocument/2006/relationships/hyperlink" Target="https://www.ioerj.com.br/portal/modules/conteudoonline/mostra_edicao.php?k=224088D9-008DE-4A12-811F-B197182281EA5" TargetMode="External"/><Relationship Id="rId23" Type="http://schemas.openxmlformats.org/officeDocument/2006/relationships/hyperlink" Target="https://drive.google.com/file/d/1hdF1GzxjLR8Cyll27Sal6WhhKH4HacGO/view?usp=drive_link" TargetMode="External"/><Relationship Id="rId119" Type="http://schemas.openxmlformats.org/officeDocument/2006/relationships/hyperlink" Target="https://drive.google.com/file/d/13mm23WYcJQ1TJpGMTsY6v8U_VQaKWUTi/view?usp=sharing" TargetMode="External"/><Relationship Id="rId44" Type="http://schemas.openxmlformats.org/officeDocument/2006/relationships/hyperlink" Target="https://drive.google.com/file/d/1RJWhaWYd3Hujlqi76s26inGNThwIHhjn/view?usp=drive_link" TargetMode="External"/><Relationship Id="rId65" Type="http://schemas.openxmlformats.org/officeDocument/2006/relationships/hyperlink" Target="https://drive.google.com/file/d/1jvi3NP9RBAMQu2ccj1zIGkn5rYE7kJNA/view?usp=drive_link" TargetMode="External"/><Relationship Id="rId86" Type="http://schemas.openxmlformats.org/officeDocument/2006/relationships/hyperlink" Target="https://drive.google.com/file/d/1G89AkrdHISljfLPuVgyCKSMFQmZyC-U9/view?usp=sharing" TargetMode="External"/><Relationship Id="rId130" Type="http://schemas.openxmlformats.org/officeDocument/2006/relationships/hyperlink" Target="https://drive.google.com/file/d/1fu9UJXFUjcdD7FRFeB0uCBm3X8KsAjPk/view?usp=sharing" TargetMode="External"/><Relationship Id="rId151" Type="http://schemas.openxmlformats.org/officeDocument/2006/relationships/hyperlink" Target="https://www.ioerj.com.br/portal/modules/conteudoonline/mostra_edicao.php?k=05FFF916-71CD0-413D-93CD-6455750F83EF27" TargetMode="External"/><Relationship Id="rId172" Type="http://schemas.openxmlformats.org/officeDocument/2006/relationships/hyperlink" Target="https://drive.google.com/file/d/1KDHTAJVsk8s96tpV1BbtmTexEuW6AGMC/view?usp=sharing" TargetMode="External"/><Relationship Id="rId193" Type="http://schemas.openxmlformats.org/officeDocument/2006/relationships/hyperlink" Target="https://drive.google.com/file/d/1FTUzZlqZ-jtHK7-R4mXGU6UExqu6sEpQ/view?usp=sharing" TargetMode="External"/><Relationship Id="rId207" Type="http://schemas.openxmlformats.org/officeDocument/2006/relationships/hyperlink" Target="https://drive.google.com/file/d/1cp7U_ZazFTfzmNT5LfMYWejNlZNrhcKO/view?usp=sharing" TargetMode="External"/><Relationship Id="rId228" Type="http://schemas.openxmlformats.org/officeDocument/2006/relationships/hyperlink" Target="https://drive.google.com/file/d/13EzPTriKA7oPN58T_E3cc66JfeVlRpie/view?usp=sharing" TargetMode="External"/><Relationship Id="rId13" Type="http://schemas.openxmlformats.org/officeDocument/2006/relationships/hyperlink" Target="https://drive.google.com/file/d/16aBHTlXVv8wCg-YsqHC5SFXPemhuYv8J/view?usp=drive_link" TargetMode="External"/><Relationship Id="rId109" Type="http://schemas.openxmlformats.org/officeDocument/2006/relationships/hyperlink" Target="https://drive.google.com/file/d/1HWEKbV1cNwKd673ugoWAnn47AftvqnRI/view?usp=sharing" TargetMode="External"/><Relationship Id="rId34" Type="http://schemas.openxmlformats.org/officeDocument/2006/relationships/hyperlink" Target="https://drive.google.com/file/d/1CNV2lo7RkQoUTe_ZlIZnJ3cOoj-mGflz/view?usp=drive_link" TargetMode="External"/><Relationship Id="rId55" Type="http://schemas.openxmlformats.org/officeDocument/2006/relationships/hyperlink" Target="https://drive.google.com/file/d/1uQVrBYyHZVvCdfTCvRKpbPBXojILPIBu/view?usp=drive_link" TargetMode="External"/><Relationship Id="rId76" Type="http://schemas.openxmlformats.org/officeDocument/2006/relationships/hyperlink" Target="https://drive.google.com/file/d/1VkH9YzNQ6OM5TD2faORO8YGWYj0OhgrX/view?usp=sharing" TargetMode="External"/><Relationship Id="rId97" Type="http://schemas.openxmlformats.org/officeDocument/2006/relationships/hyperlink" Target="https://drive.google.com/file/d/1RszY0RaKFlOjZwxj6ifq_8u5ICOTGMJL/view?usp=drive_link" TargetMode="External"/><Relationship Id="rId120" Type="http://schemas.openxmlformats.org/officeDocument/2006/relationships/hyperlink" Target="https://drive.google.com/file/d/1UGdywcsKol_3_jOuE2-fB9cf5stB7bO5/view?usp=sharing" TargetMode="External"/><Relationship Id="rId141" Type="http://schemas.openxmlformats.org/officeDocument/2006/relationships/hyperlink" Target="https://www.ioerj.com.br/portal/modules/conteudoonline/mostra_edicao.php?k=D7C81B35-364D7-43B3-999C-4D97A615906036" TargetMode="External"/><Relationship Id="rId7" Type="http://schemas.openxmlformats.org/officeDocument/2006/relationships/hyperlink" Target="https://drive.google.com/file/d/1IEX7_Diq706odClg9W8dgQeAlFXP1Neh/view?usp=drive_link" TargetMode="External"/><Relationship Id="rId162" Type="http://schemas.openxmlformats.org/officeDocument/2006/relationships/hyperlink" Target="https://drive.google.com/file/d/1rFzvkkY9YbpZXiEIWvNRx-tPdgkTTrvk/view?usp=sharing" TargetMode="External"/><Relationship Id="rId183" Type="http://schemas.openxmlformats.org/officeDocument/2006/relationships/hyperlink" Target="https://drive.google.com/file/d/143XbQ8KKrw3QwwWSunJzRcpoelT1ytRU/view?usp=sharing" TargetMode="External"/><Relationship Id="rId218" Type="http://schemas.openxmlformats.org/officeDocument/2006/relationships/hyperlink" Target="https://drive.google.com/file/d/1w0NiNCGexsIKjc7TMuuJKboO1FnoBTrY/view?usp=sharing" TargetMode="External"/><Relationship Id="rId239" Type="http://schemas.openxmlformats.org/officeDocument/2006/relationships/hyperlink" Target="https://www.ioerj.com.br/portal/modules/conteudoonline/mostra_edicao.php?k=224088D9-008DE-4A12-811F-B197182281EA5" TargetMode="External"/><Relationship Id="rId24" Type="http://schemas.openxmlformats.org/officeDocument/2006/relationships/hyperlink" Target="https://drive.google.com/file/d/1y5ULJgIxv0n_UPCM5IV-stUpfRnQupY9/view?usp=drive_link" TargetMode="External"/><Relationship Id="rId45" Type="http://schemas.openxmlformats.org/officeDocument/2006/relationships/hyperlink" Target="https://drive.google.com/file/d/1W2pj-6rWM3FuZlT__1zFn_snWWkIWkop/view?usp=drive_link" TargetMode="External"/><Relationship Id="rId66" Type="http://schemas.openxmlformats.org/officeDocument/2006/relationships/hyperlink" Target="https://drive.google.com/file/d/1jvi3NP9RBAMQu2ccj1zIGkn5rYE7kJNA/view?usp=drive_link" TargetMode="External"/><Relationship Id="rId87" Type="http://schemas.openxmlformats.org/officeDocument/2006/relationships/hyperlink" Target="https://drive.google.com/file/d/1Ql0GZXDjUgRFSSji9XDKH64IoQ1fZSwH/view?usp=sharing" TargetMode="External"/><Relationship Id="rId110" Type="http://schemas.openxmlformats.org/officeDocument/2006/relationships/hyperlink" Target="https://drive.google.com/file/d/1M4ZwSyqfukxx_fPG3_sLBzr8ti2SAmP3/view?usp=sharing" TargetMode="External"/><Relationship Id="rId131" Type="http://schemas.openxmlformats.org/officeDocument/2006/relationships/hyperlink" Target="https://www.ioerj.com.br/portal/modules/conteudoonline/mostra_edicao.php?k=DFBCEE76-5CED8-4B96-BC6B-1196207300CC49" TargetMode="External"/><Relationship Id="rId152" Type="http://schemas.openxmlformats.org/officeDocument/2006/relationships/hyperlink" Target="https://drive.google.com/file/d/1Lceg6Dq3cKjYJAwgWBWx8ml87MNQ9n6n/view?usp=sharing" TargetMode="External"/><Relationship Id="rId173" Type="http://schemas.openxmlformats.org/officeDocument/2006/relationships/hyperlink" Target="https://www.ioerj.com.br/portal/modules/conteudoonline/mostra_edicao.php?k=381C72D2-175DD-4536-B50A-86308751E49250" TargetMode="External"/><Relationship Id="rId194" Type="http://schemas.openxmlformats.org/officeDocument/2006/relationships/hyperlink" Target="https://drive.google.com/file/d/1Y3-8jP4q2I8FIDDJNcq6YXa8dgX9zsSx/view?usp=sharing" TargetMode="External"/><Relationship Id="rId208" Type="http://schemas.openxmlformats.org/officeDocument/2006/relationships/hyperlink" Target="https://drive.google.com/file/d/1UcKvy_FSJF4_vCRAQnbsQO0tr7OoZ8qg/view?usp=sharing" TargetMode="External"/><Relationship Id="rId229" Type="http://schemas.openxmlformats.org/officeDocument/2006/relationships/hyperlink" Target="https://drive.google.com/file/d/16mEiwmFN3RxTbYSZcQjJAUFNSFTaSzwH/view?usp=sharing" TargetMode="External"/><Relationship Id="rId240" Type="http://schemas.openxmlformats.org/officeDocument/2006/relationships/hyperlink" Target="https://www.ioerj.com.br/portal/modules/conteudoonline/mostra_edicao.php?k=224088D9-008DE-4A12-811F-B197182281EA5" TargetMode="External"/><Relationship Id="rId14" Type="http://schemas.openxmlformats.org/officeDocument/2006/relationships/hyperlink" Target="https://drive.google.com/file/d/1jvvE0_z3oKGFg-HmJ8_tVshIao05LywR/view?usp=drive_link" TargetMode="External"/><Relationship Id="rId35" Type="http://schemas.openxmlformats.org/officeDocument/2006/relationships/hyperlink" Target="https://drive.google.com/file/d/1sDStidkMbu-kK1XUBaACShPExawzNIrM/view?usp=drive_link" TargetMode="External"/><Relationship Id="rId56" Type="http://schemas.openxmlformats.org/officeDocument/2006/relationships/hyperlink" Target="https://drive.google.com/file/d/1Pxz-LsXEMimBmanMss3shpLOxysJkJN0/view?usp=drive_link" TargetMode="External"/><Relationship Id="rId77" Type="http://schemas.openxmlformats.org/officeDocument/2006/relationships/hyperlink" Target="https://drive.google.com/file/d/1CqF8WZujNadqw6QZKIVNIewLRaQwpu3q/view?usp=sharing" TargetMode="External"/><Relationship Id="rId100" Type="http://schemas.openxmlformats.org/officeDocument/2006/relationships/hyperlink" Target="https://drive.google.com/file/d/1JySJKqH-9q02FWNvxOBpOhxLIrSJHaMu/view?usp=sharing" TargetMode="External"/><Relationship Id="rId8" Type="http://schemas.openxmlformats.org/officeDocument/2006/relationships/hyperlink" Target="https://drive.google.com/file/d/1-BiFJpM4YTffv0cHET-IvVefL9kkaGZI/view?usp=drive_link" TargetMode="External"/><Relationship Id="rId98" Type="http://schemas.openxmlformats.org/officeDocument/2006/relationships/hyperlink" Target="https://drive.google.com/file/d/1RszY0RaKFlOjZwxj6ifq_8u5ICOTGMJL/view?usp=drive_link" TargetMode="External"/><Relationship Id="rId121" Type="http://schemas.openxmlformats.org/officeDocument/2006/relationships/hyperlink" Target="https://drive.google.com/file/d/1XqBPiEIL5CJSo3_5dJ87V0Hj-MRhMAds/view?usp=sharing" TargetMode="External"/><Relationship Id="rId142" Type="http://schemas.openxmlformats.org/officeDocument/2006/relationships/hyperlink" Target="https://drive.google.com/file/d/1pFA1Pj42QXlQIUh9WZEeA_1vwUzzDmTH/view?usp=sharing" TargetMode="External"/><Relationship Id="rId163" Type="http://schemas.openxmlformats.org/officeDocument/2006/relationships/hyperlink" Target="https://drive.google.com/file/d/1L3q2Fv6j7461R_dj8fc2Ov8iY49dICjb/view?usp=sharing" TargetMode="External"/><Relationship Id="rId184" Type="http://schemas.openxmlformats.org/officeDocument/2006/relationships/hyperlink" Target="https://www.ioerj.com.br/portal/modules/conteudoonline/mostra_edicao.php?k=381C72D2-175DD-4536-B50A-86308751E49250" TargetMode="External"/><Relationship Id="rId219" Type="http://schemas.openxmlformats.org/officeDocument/2006/relationships/hyperlink" Target="https://drive.google.com/file/d/1ZnQ2uKjDYTyb-gEgbFGsyMEMbV22o6eS/view?usp=sharing" TargetMode="External"/><Relationship Id="rId230" Type="http://schemas.openxmlformats.org/officeDocument/2006/relationships/hyperlink" Target="https://drive.google.com/file/d/1E8GnZ07we3MwQhpzh4l1yUGtJexkVuTI/view?usp=sharing" TargetMode="External"/><Relationship Id="rId25" Type="http://schemas.openxmlformats.org/officeDocument/2006/relationships/hyperlink" Target="https://drive.google.com/file/d/1eOOuWXCjtF8qyJqh8kp-tmwY2FP3l5_k/view?usp=drive_link" TargetMode="External"/><Relationship Id="rId46" Type="http://schemas.openxmlformats.org/officeDocument/2006/relationships/hyperlink" Target="https://drive.google.com/file/d/1RJWhaWYd3Hujlqi76s26inGNThwIHhjn/view?usp=drive_link" TargetMode="External"/><Relationship Id="rId67" Type="http://schemas.openxmlformats.org/officeDocument/2006/relationships/hyperlink" Target="https://drive.google.com/file/d/1Nj_7QODx2sH4g6u7nm25cDrs_ZTQlv2z/view?usp=drive_link" TargetMode="External"/><Relationship Id="rId88" Type="http://schemas.openxmlformats.org/officeDocument/2006/relationships/hyperlink" Target="https://drive.google.com/file/d/1ToY7-pHQJLvaDh4GkId82gHK7OTguywY/view?usp=sharing" TargetMode="External"/><Relationship Id="rId111" Type="http://schemas.openxmlformats.org/officeDocument/2006/relationships/hyperlink" Target="https://drive.google.com/file/d/1iW1n8OS_9aVH0d22z640z8uQXs5Csa26/view?usp=sharing" TargetMode="External"/><Relationship Id="rId132" Type="http://schemas.openxmlformats.org/officeDocument/2006/relationships/hyperlink" Target="https://drive.google.com/file/d/1EX7ltgwj71sRYfP19V115jmF5GSL_GEK/view?usp=sharing" TargetMode="External"/><Relationship Id="rId153" Type="http://schemas.openxmlformats.org/officeDocument/2006/relationships/hyperlink" Target="https://www.ioerj.com.br/portal/modules/conteudoonline/mostra_edicao.php?k=05FFF916-71CD0-413D-93CD-6455750F83EF27" TargetMode="External"/><Relationship Id="rId174" Type="http://schemas.openxmlformats.org/officeDocument/2006/relationships/hyperlink" Target="https://drive.google.com/file/d/1rGEyJ6in9kdXbK0jVuxRDpZ--jMA2K9r/view?usp=sharing" TargetMode="External"/><Relationship Id="rId195" Type="http://schemas.openxmlformats.org/officeDocument/2006/relationships/hyperlink" Target="https://drive.google.com/file/d/1FANnmEr9oO-M0r0K68jb_YALzMg-nnp1/view?usp=sharing" TargetMode="External"/><Relationship Id="rId209" Type="http://schemas.openxmlformats.org/officeDocument/2006/relationships/hyperlink" Target="https://drive.google.com/file/d/15t7AdssEltDttE84qcodfGSaqIFW369Q/view?usp=sharing" TargetMode="External"/><Relationship Id="rId220" Type="http://schemas.openxmlformats.org/officeDocument/2006/relationships/hyperlink" Target="https://drive.google.com/file/d/10Q4V1WGDYk15tz8R1TSsX6c_bAH69PsG/view?usp=sharing" TargetMode="External"/><Relationship Id="rId241" Type="http://schemas.openxmlformats.org/officeDocument/2006/relationships/hyperlink" Target="https://www.ioerj.com.br/portal/modules/conteudoonline/mostra_edicao.php?k=224088D9-008DE-4A12-811F-B197182281EA5" TargetMode="External"/><Relationship Id="rId15" Type="http://schemas.openxmlformats.org/officeDocument/2006/relationships/hyperlink" Target="https://drive.google.com/file/d/1JxbCUsCrNFFl1JLB2QPG3FuUmybE0sji/view?usp=drive_link" TargetMode="External"/><Relationship Id="rId36" Type="http://schemas.openxmlformats.org/officeDocument/2006/relationships/hyperlink" Target="https://drive.google.com/file/d/1jaawYTaRz6RRt5laSBEvuLHWEbctS7O2/view?usp=drive_link" TargetMode="External"/><Relationship Id="rId57" Type="http://schemas.openxmlformats.org/officeDocument/2006/relationships/hyperlink" Target="https://drive.google.com/file/d/1uQVrBYyHZVvCdfTCvRKpbPBXojILPIBu/view?usp=drive_link" TargetMode="External"/><Relationship Id="rId10" Type="http://schemas.openxmlformats.org/officeDocument/2006/relationships/hyperlink" Target="https://drive.google.com/file/d/1V0sqaBkUYn3QKH8WiqRn57axLn0snlJ0/view?usp=drive_link" TargetMode="External"/><Relationship Id="rId31" Type="http://schemas.openxmlformats.org/officeDocument/2006/relationships/hyperlink" Target="https://drive.google.com/file/d/1hMh7_VIt1pDemhh6rjOVeic4M9sSIobZ/view?usp=drive_link" TargetMode="External"/><Relationship Id="rId52" Type="http://schemas.openxmlformats.org/officeDocument/2006/relationships/hyperlink" Target="https://drive.google.com/file/d/1nEMcEdQ7yqsoGK-jj6PHQQukDWPsSnXa/view?usp=drive_link" TargetMode="External"/><Relationship Id="rId73" Type="http://schemas.openxmlformats.org/officeDocument/2006/relationships/hyperlink" Target="https://drive.google.com/file/d/1101F07z62LTw9akRHyohlzpUqhNd2etA/view?usp=sharing" TargetMode="External"/><Relationship Id="rId78" Type="http://schemas.openxmlformats.org/officeDocument/2006/relationships/hyperlink" Target="https://drive.google.com/file/d/1TBiEtAd3u-6buasJfIb_ulSb2jXENXRB/view?usp=sharing" TargetMode="External"/><Relationship Id="rId94" Type="http://schemas.openxmlformats.org/officeDocument/2006/relationships/hyperlink" Target="https://drive.google.com/file/d/1jA4EgB_ZDV56l-MdGkGsD1FeOC2P1AW9/view?usp=sharing" TargetMode="External"/><Relationship Id="rId99" Type="http://schemas.openxmlformats.org/officeDocument/2006/relationships/hyperlink" Target="https://drive.google.com/file/d/1_wq1gyQ1NxlkSmfz-L__t_cut2smMinP/view?usp=sharing" TargetMode="External"/><Relationship Id="rId101" Type="http://schemas.openxmlformats.org/officeDocument/2006/relationships/hyperlink" Target="https://drive.google.com/file/d/1Vlq4w6VZjzWO3Z7vxQ5DpkWFD5XVA7cI/view?usp=sharing" TargetMode="External"/><Relationship Id="rId122" Type="http://schemas.openxmlformats.org/officeDocument/2006/relationships/hyperlink" Target="https://drive.google.com/file/d/15sZ7LyTAsnIOou01wf2DdIhegjTSDqL5/view?usp=sharing" TargetMode="External"/><Relationship Id="rId143" Type="http://schemas.openxmlformats.org/officeDocument/2006/relationships/hyperlink" Target="https://drive.google.com/file/d/1w0Cxuqx6rpssvIzWw0WOdvdcnk1MyBLa/view?usp=sharing" TargetMode="External"/><Relationship Id="rId148" Type="http://schemas.openxmlformats.org/officeDocument/2006/relationships/hyperlink" Target="https://drive.google.com/file/d/1hemZe3G4lcdAzD78G2Y34tLXQRhrZFvd/view?usp=sharing" TargetMode="External"/><Relationship Id="rId164" Type="http://schemas.openxmlformats.org/officeDocument/2006/relationships/hyperlink" Target="https://drive.google.com/file/d/1bNcpIaE1GnR9ob03Qd2uWQZNsARO9wZY/view?usp=sharing" TargetMode="External"/><Relationship Id="rId169" Type="http://schemas.openxmlformats.org/officeDocument/2006/relationships/hyperlink" Target="https://drive.google.com/file/d/1DkpO4Sj79EkrAvt0StaZ2cPtkXuCj3Xa/view?usp=sharing" TargetMode="External"/><Relationship Id="rId185" Type="http://schemas.openxmlformats.org/officeDocument/2006/relationships/hyperlink" Target="https://drive.google.com/file/d/1qH7oTVpUo3f9GHTMtTQaG30KH7-KLpEs/view?usp=sharing" TargetMode="External"/><Relationship Id="rId4" Type="http://schemas.openxmlformats.org/officeDocument/2006/relationships/hyperlink" Target="https://drive.google.com/file/d/18GhTXWoqxffQCD_lXxjfEaVHfFfgVn6i/view?usp=drive_link" TargetMode="External"/><Relationship Id="rId9" Type="http://schemas.openxmlformats.org/officeDocument/2006/relationships/hyperlink" Target="https://drive.google.com/file/d/1WcGxa1Sur6vo0dIOOKMT2BpLfUn9YNLD/view?usp=drive_link" TargetMode="External"/><Relationship Id="rId180" Type="http://schemas.openxmlformats.org/officeDocument/2006/relationships/hyperlink" Target="https://drive.google.com/file/d/1NVBCkxoRrpS-WL7F4t1USnJZNJ1Sdlor/view?usp=sharing" TargetMode="External"/><Relationship Id="rId210" Type="http://schemas.openxmlformats.org/officeDocument/2006/relationships/hyperlink" Target="https://drive.google.com/file/d/1R7jzk3eZFetnnTzbAQgBIURfhqYC5syN/view?usp=sharing" TargetMode="External"/><Relationship Id="rId215" Type="http://schemas.openxmlformats.org/officeDocument/2006/relationships/hyperlink" Target="https://drive.google.com/file/d/12oV4J38qb8e8TUo-VTSK5dAOpqy9czy_/view?usp=sharing" TargetMode="External"/><Relationship Id="rId236" Type="http://schemas.openxmlformats.org/officeDocument/2006/relationships/hyperlink" Target="https://www.ioerj.com.br/portal/modules/conteudoonline/mostra_edicao.php?k=224088D9-008DE-4A12-811F-B197182281EA5" TargetMode="External"/><Relationship Id="rId26" Type="http://schemas.openxmlformats.org/officeDocument/2006/relationships/hyperlink" Target="https://drive.google.com/file/d/1y5ULJgIxv0n_UPCM5IV-stUpfRnQupY9/view?usp=drive_link" TargetMode="External"/><Relationship Id="rId231" Type="http://schemas.openxmlformats.org/officeDocument/2006/relationships/hyperlink" Target="https://drive.google.com/file/d/16mEiwmFN3RxTbYSZcQjJAUFNSFTaSzwH/view?usp=sharing" TargetMode="External"/><Relationship Id="rId47" Type="http://schemas.openxmlformats.org/officeDocument/2006/relationships/hyperlink" Target="https://drive.google.com/file/d/1XwCEy6iK2_MB6BBB189cdTumR0UhHp6_/view?usp=drive_link" TargetMode="External"/><Relationship Id="rId68" Type="http://schemas.openxmlformats.org/officeDocument/2006/relationships/hyperlink" Target="https://drive.google.com/file/d/1QZUZiQsMZ0WpeSeyZ1z5IARnYT3QAD-w/view?usp=drive_link" TargetMode="External"/><Relationship Id="rId89" Type="http://schemas.openxmlformats.org/officeDocument/2006/relationships/hyperlink" Target="https://drive.google.com/file/d/1KzGeXjl74OmWCJ4LaOg9ltjR8aR-zJAj/view?usp=sharing" TargetMode="External"/><Relationship Id="rId112" Type="http://schemas.openxmlformats.org/officeDocument/2006/relationships/hyperlink" Target="https://www.ioerj.com.br/portal/modules/conteudoonline/mostra_edicao.php?session=VGxSYVJsSlVUWGxTVkZWMFVYcG5OVTFUTURCT1JGRjNURlJyZWs0d1VYUlNSRmsxVWtSak1VMUVZM2hSVkVwRlRWUmplRTlVVVhkUFJFbDNUVkU5UFE9PQ==" TargetMode="External"/><Relationship Id="rId133" Type="http://schemas.openxmlformats.org/officeDocument/2006/relationships/hyperlink" Target="https://drive.google.com/file/d/1Od-VNUszEmOgIWeR3c7Sd_jTLGK0CPXw/view?usp=sharing" TargetMode="External"/><Relationship Id="rId154" Type="http://schemas.openxmlformats.org/officeDocument/2006/relationships/hyperlink" Target="https://drive.google.com/file/d/18WxRsHySa56LKFqI2OqIQxmdSp5q3HCG/view?usp=sharing" TargetMode="External"/><Relationship Id="rId175" Type="http://schemas.openxmlformats.org/officeDocument/2006/relationships/hyperlink" Target="https://drive.google.com/file/d/18G1dpsfVxi2lMKsj_yQVTuMKcndVqFLu/view?usp=sharing" TargetMode="External"/><Relationship Id="rId196" Type="http://schemas.openxmlformats.org/officeDocument/2006/relationships/hyperlink" Target="https://drive.google.com/file/d/1xwxTeR0xzdTfPPmuvtsY0aa3NQ-LPPgz/view?usp=sharing" TargetMode="External"/><Relationship Id="rId200" Type="http://schemas.openxmlformats.org/officeDocument/2006/relationships/hyperlink" Target="https://drive.google.com/file/d/1DldkQgHxjjB5GMn0_tVt8lSilp1k2VK1/view?usp=sharing" TargetMode="External"/><Relationship Id="rId16" Type="http://schemas.openxmlformats.org/officeDocument/2006/relationships/hyperlink" Target="https://drive.google.com/file/d/1H_beSv--DP8444HrNEJwEQ1ci2eib1Z0/view?usp=drive_link" TargetMode="External"/><Relationship Id="rId221" Type="http://schemas.openxmlformats.org/officeDocument/2006/relationships/hyperlink" Target="https://drive.google.com/file/d/1h958w297ATklrT9FvjVrqBhUzCQ11TxH/view?usp=sharing" TargetMode="External"/><Relationship Id="rId242" Type="http://schemas.openxmlformats.org/officeDocument/2006/relationships/hyperlink" Target="https://www.ioerj.com.br/portal/modules/conteudoonline/mostra_edicao.php?k=224088D9-008DE-4A12-811F-B197182281EA5" TargetMode="External"/><Relationship Id="rId37" Type="http://schemas.openxmlformats.org/officeDocument/2006/relationships/hyperlink" Target="https://drive.google.com/file/d/1PlrG7prMtQmB3ahyjwEGhy4aXQwwuOEu/view?usp=sharing" TargetMode="External"/><Relationship Id="rId58" Type="http://schemas.openxmlformats.org/officeDocument/2006/relationships/hyperlink" Target="https://drive.google.com/file/d/1FtvBZ0aKWfKtCrn4CZfoHae9U5QbjrqR/view?usp=drive_link" TargetMode="External"/><Relationship Id="rId79" Type="http://schemas.openxmlformats.org/officeDocument/2006/relationships/hyperlink" Target="https://drive.google.com/file/d/1PsiPIIp-YBBxnA90v6VsexDo_VGLrKpF/view?usp=sharing" TargetMode="External"/><Relationship Id="rId102" Type="http://schemas.openxmlformats.org/officeDocument/2006/relationships/hyperlink" Target="https://drive.google.com/file/d/1muvsH3JwT7rbuY2hi9Epts9j70wOnvtD/view?usp=sharing" TargetMode="External"/><Relationship Id="rId123" Type="http://schemas.openxmlformats.org/officeDocument/2006/relationships/hyperlink" Target="https://drive.google.com/file/d/1XxbK7QbXadiQA66LJ3wz4w5Sg2Tv3kA9/view?usp=sharing" TargetMode="External"/><Relationship Id="rId144" Type="http://schemas.openxmlformats.org/officeDocument/2006/relationships/hyperlink" Target="https://drive.google.com/file/d/1I45bdnmU_mKvDElLIvQlJq5WzxmuL75o/view?usp=sharing" TargetMode="External"/><Relationship Id="rId90" Type="http://schemas.openxmlformats.org/officeDocument/2006/relationships/hyperlink" Target="https://drive.google.com/file/d/1yDegRuugc_IJ0huoyqYEZvIzjRwQdXbp/view?usp=sharing" TargetMode="External"/><Relationship Id="rId165" Type="http://schemas.openxmlformats.org/officeDocument/2006/relationships/hyperlink" Target="https://drive.google.com/file/d/1q3JJcl5KIVtJsTPmBi-DynY34PPe-8Z8/view?usp=sharing" TargetMode="External"/><Relationship Id="rId186" Type="http://schemas.openxmlformats.org/officeDocument/2006/relationships/hyperlink" Target="https://www.ioerj.com.br/portal/modules/conteudoonline/mostra_edicao.php?k=DFF3BCCF-B95D8-4C56-888B-58A703158D9238" TargetMode="External"/><Relationship Id="rId211" Type="http://schemas.openxmlformats.org/officeDocument/2006/relationships/hyperlink" Target="https://drive.google.com/file/d/1unJy-45uvpjIq80eiCp1kZKob_4_qzo2/view?usp=sharing" TargetMode="External"/><Relationship Id="rId232" Type="http://schemas.openxmlformats.org/officeDocument/2006/relationships/hyperlink" Target="https://drive.google.com/file/d/1wkUg_wPN-wsWHPIJfTjstsWLyktKyjLl/view?usp=sharing" TargetMode="External"/><Relationship Id="rId27" Type="http://schemas.openxmlformats.org/officeDocument/2006/relationships/hyperlink" Target="https://drive.google.com/file/d/1o9oNKnBhW9ajuULKaytCn6CjD3jRWnn8/view?usp=drive_link" TargetMode="External"/><Relationship Id="rId48" Type="http://schemas.openxmlformats.org/officeDocument/2006/relationships/hyperlink" Target="https://drive.google.com/file/d/16JQAK01JqiZs8o4vJeqQS2b8dgEfVRwH/view?usp=drive_link" TargetMode="External"/><Relationship Id="rId69" Type="http://schemas.openxmlformats.org/officeDocument/2006/relationships/hyperlink" Target="https://drive.google.com/file/d/1xjbSib2Cat7jkjWW6WdupjU6e_1lYQ8m/view?usp=drive_link" TargetMode="External"/><Relationship Id="rId113" Type="http://schemas.openxmlformats.org/officeDocument/2006/relationships/hyperlink" Target="https://drive.google.com/file/d/1LJteHg7BIjDEwsfNZb22mSf-j7PbjHwR/view?usp=sharing" TargetMode="External"/><Relationship Id="rId134" Type="http://schemas.openxmlformats.org/officeDocument/2006/relationships/hyperlink" Target="https://drive.google.com/file/d/1m9-h4ds8dEpt15OlHNbSOHNAHGFREx-a/view?usp=sharing" TargetMode="External"/><Relationship Id="rId80" Type="http://schemas.openxmlformats.org/officeDocument/2006/relationships/hyperlink" Target="https://drive.google.com/file/d/1jaawYTaRz6RRt5laSBEvuLHWEbctS7O2/view?usp=sharing" TargetMode="External"/><Relationship Id="rId155" Type="http://schemas.openxmlformats.org/officeDocument/2006/relationships/hyperlink" Target="https://www.ioerj.com.br/portal/modules/conteudoonline/mostra_edicao.php?k=7EA54E04-0CCD5-44F7-BF06-3B27EEA8E76646" TargetMode="External"/><Relationship Id="rId176" Type="http://schemas.openxmlformats.org/officeDocument/2006/relationships/hyperlink" Target="https://www.ioerj.com.br/portal/modules/conteudoonline/mostra_edicao.php?k=9F58C9B3-C49D0-4972-81CF-0C27CC652D0946" TargetMode="External"/><Relationship Id="rId197" Type="http://schemas.openxmlformats.org/officeDocument/2006/relationships/hyperlink" Target="https://drive.google.com/file/d/16nkTBghiGFAHrbqCknarKKQ3y6xu1L92/view?usp=sharing" TargetMode="External"/><Relationship Id="rId201" Type="http://schemas.openxmlformats.org/officeDocument/2006/relationships/hyperlink" Target="https://drive.google.com/file/d/1M2QSzF_hXvqAJer_oyAeBPS34f6KCrDX/view?usp=sharing" TargetMode="External"/><Relationship Id="rId222" Type="http://schemas.openxmlformats.org/officeDocument/2006/relationships/hyperlink" Target="https://drive.google.com/file/d/16mEiwmFN3RxTbYSZcQjJAUFNSFTaSzwH/view?usp=sharing" TargetMode="External"/><Relationship Id="rId243" Type="http://schemas.openxmlformats.org/officeDocument/2006/relationships/hyperlink" Target="https://www.ioerj.com.br/portal/modules/conteudoonline/mostra_edicao.php?k=910CAA8C-76BD2-4AB2-ACAF-AD92A174F62B186" TargetMode="External"/><Relationship Id="rId17" Type="http://schemas.openxmlformats.org/officeDocument/2006/relationships/hyperlink" Target="https://drive.google.com/file/d/15v7cF3c7jNxoIRJbDwB9uXmfrVQq2BHs/view?usp=drive_link" TargetMode="External"/><Relationship Id="rId38" Type="http://schemas.openxmlformats.org/officeDocument/2006/relationships/hyperlink" Target="https://drive.google.com/file/d/1iJuVireeu_-Mh_0RfsTvEuqLAwkIi6o6/view?usp=drive_link" TargetMode="External"/><Relationship Id="rId59" Type="http://schemas.openxmlformats.org/officeDocument/2006/relationships/hyperlink" Target="https://drive.google.com/file/d/1uQVrBYyHZVvCdfTCvRKpbPBXojILPIBu/view?usp=drive_link" TargetMode="External"/><Relationship Id="rId103" Type="http://schemas.openxmlformats.org/officeDocument/2006/relationships/hyperlink" Target="https://drive.google.com/file/d/1muvsH3JwT7rbuY2hi9Epts9j70wOnvtD/view?usp=sharing" TargetMode="External"/><Relationship Id="rId124" Type="http://schemas.openxmlformats.org/officeDocument/2006/relationships/hyperlink" Target="https://drive.google.com/file/d/15sZ7LyTAsnIOou01wf2DdIhegjTSDqL5/view?usp=sharing" TargetMode="External"/><Relationship Id="rId70" Type="http://schemas.openxmlformats.org/officeDocument/2006/relationships/hyperlink" Target="https://drive.google.com/file/d/1QZUZiQsMZ0WpeSeyZ1z5IARnYT3QAD-w/view?usp=drive_link" TargetMode="External"/><Relationship Id="rId91" Type="http://schemas.openxmlformats.org/officeDocument/2006/relationships/hyperlink" Target="https://drive.google.com/file/d/1U0OKksb4kE61c5tI3VjxvBMB2BCJDi93/view?usp=sharing" TargetMode="External"/><Relationship Id="rId145" Type="http://schemas.openxmlformats.org/officeDocument/2006/relationships/hyperlink" Target="https://www.ioerj.com.br/portal/modules/conteudoonline/mostra_edicao.php?k=798D4525-9BED8-4AE4-8D97-0DEC5CA1892259" TargetMode="External"/><Relationship Id="rId166" Type="http://schemas.openxmlformats.org/officeDocument/2006/relationships/hyperlink" Target="https://www.ioerj.com.br/portal/modules/conteudoonline/mostra_edicao.php?k=1538640B-9BDDD-4C30-BE20-B8A80A92DD7852" TargetMode="External"/><Relationship Id="rId187" Type="http://schemas.openxmlformats.org/officeDocument/2006/relationships/hyperlink" Target="https://drive.google.com/file/d/1R1W_7fX8eNP9_D8ebcL_a6FZ9taBwSue/view?usp=sharing" TargetMode="External"/><Relationship Id="rId1" Type="http://schemas.openxmlformats.org/officeDocument/2006/relationships/hyperlink" Target="https://drive.google.com/file/d/1tDnD2N0s_vllVRqp5-5-YPFcsqRZJ24P/view?usp=drive_link" TargetMode="External"/><Relationship Id="rId212" Type="http://schemas.openxmlformats.org/officeDocument/2006/relationships/hyperlink" Target="https://www.ioerj.com.br/portal/modules/conteudoonline/mostra_edicao.php?k=E883D19E-B2BD3-4D6F-8AC5-76A369CC3FAC65" TargetMode="External"/><Relationship Id="rId233" Type="http://schemas.openxmlformats.org/officeDocument/2006/relationships/hyperlink" Target="https://drive.google.com/file/d/16mEiwmFN3RxTbYSZcQjJAUFNSFTaSzwH/view?usp=sharing" TargetMode="External"/><Relationship Id="rId28" Type="http://schemas.openxmlformats.org/officeDocument/2006/relationships/hyperlink" Target="https://drive.google.com/file/d/1bvDE1Vr33y0IFPvEBv4M-csWBhoY7hIN/view?usp=drive_link" TargetMode="External"/><Relationship Id="rId49" Type="http://schemas.openxmlformats.org/officeDocument/2006/relationships/hyperlink" Target="https://drive.google.com/file/d/1XwCEy6iK2_MB6BBB189cdTumR0UhHp6_/view?usp=drive_link" TargetMode="External"/><Relationship Id="rId114" Type="http://schemas.openxmlformats.org/officeDocument/2006/relationships/hyperlink" Target="https://www.ioerj.com.br/portal/modules/conteudoonline/mostra_edicao.php?k=737F5836-469DC-4FCC-BD89-A410E677630951" TargetMode="External"/><Relationship Id="rId60" Type="http://schemas.openxmlformats.org/officeDocument/2006/relationships/hyperlink" Target="https://drive.google.com/file/d/1AJ47p50j_cOBW_nUFkM-5XwJQI2uCh44/view?usp=drive_link" TargetMode="External"/><Relationship Id="rId81" Type="http://schemas.openxmlformats.org/officeDocument/2006/relationships/hyperlink" Target="https://drive.google.com/file/d/1niufkPzcLjMOrHiKVOQwUIFyAiC3G1uv/view?usp=sharing" TargetMode="External"/><Relationship Id="rId135" Type="http://schemas.openxmlformats.org/officeDocument/2006/relationships/hyperlink" Target="https://drive.google.com/file/d/1GGUoxVPR8gcUQU2Yd2EChieztetsaaTB/view?usp=sharing" TargetMode="External"/><Relationship Id="rId156" Type="http://schemas.openxmlformats.org/officeDocument/2006/relationships/hyperlink" Target="https://drive.google.com/file/d/1fFoUr-C7BnosBwH3Tr4ovA1YynZhmRVG/view?usp=sharing" TargetMode="External"/><Relationship Id="rId177" Type="http://schemas.openxmlformats.org/officeDocument/2006/relationships/hyperlink" Target="https://drive.google.com/file/d/1aA4kt6gRtZnGgZ1ULHvRkjQsXZylPlcj/view?usp=sharing" TargetMode="External"/><Relationship Id="rId198" Type="http://schemas.openxmlformats.org/officeDocument/2006/relationships/hyperlink" Target="https://drive.google.com/file/d/1xwxTeR0xzdTfPPmuvtsY0aa3NQ-LPPgz/view?usp=sharing" TargetMode="External"/><Relationship Id="rId202" Type="http://schemas.openxmlformats.org/officeDocument/2006/relationships/hyperlink" Target="https://drive.google.com/file/d/1k4gTx7DssaHhwZiM5rKxaDY_6DlkdQ4a/view?usp=sharing" TargetMode="External"/><Relationship Id="rId223" Type="http://schemas.openxmlformats.org/officeDocument/2006/relationships/hyperlink" Target="https://drive.google.com/file/d/1qeVaHfMuhJyhrFHTiaAYuIzckXfrJK69/view?usp=sharing" TargetMode="External"/><Relationship Id="rId244" Type="http://schemas.openxmlformats.org/officeDocument/2006/relationships/printerSettings" Target="../printerSettings/printerSettings1.bin"/><Relationship Id="rId18" Type="http://schemas.openxmlformats.org/officeDocument/2006/relationships/hyperlink" Target="https://drive.google.com/file/d/1cQWGZND3_gtHUOB3AGDOfHi07HrrpAg7/view?usp=drive_link" TargetMode="External"/><Relationship Id="rId39" Type="http://schemas.openxmlformats.org/officeDocument/2006/relationships/hyperlink" Target="https://drive.google.com/file/d/1XYWkDqJaqK4gpVaxVMG0bOaVS94VeVVr/view?usp=drive_link" TargetMode="External"/><Relationship Id="rId50" Type="http://schemas.openxmlformats.org/officeDocument/2006/relationships/hyperlink" Target="https://drive.google.com/file/d/12g_ih_C3joMggG-oxDNDAKBzDRPp8Owr/view?usp=drive_link" TargetMode="External"/><Relationship Id="rId104" Type="http://schemas.openxmlformats.org/officeDocument/2006/relationships/hyperlink" Target="https://drive.google.com/file/d/1zgYjooYzZ_kdtbiXEijFQmp1A53XNQ1A/view?usp=drive_link" TargetMode="External"/><Relationship Id="rId125" Type="http://schemas.openxmlformats.org/officeDocument/2006/relationships/hyperlink" Target="https://drive.google.com/file/d/1VdOr-lM_o6LZF0oDxncfJwOhDDbfTMLH/view?usp=sharing" TargetMode="External"/><Relationship Id="rId146" Type="http://schemas.openxmlformats.org/officeDocument/2006/relationships/hyperlink" Target="https://drive.google.com/file/d/1En_airfGV5TVY3k6vlTQ8-v4yDVBL7Uh/view?usp=sharing" TargetMode="External"/><Relationship Id="rId167" Type="http://schemas.openxmlformats.org/officeDocument/2006/relationships/hyperlink" Target="https://drive.google.com/file/d/1YEYpU05obrjU46dpaNOQ53EI5YGAvs4H/view?usp=sharing" TargetMode="External"/><Relationship Id="rId188" Type="http://schemas.openxmlformats.org/officeDocument/2006/relationships/hyperlink" Target="https://drive.google.com/file/d/1e5lPlYhJQaXg2qjxekoQ8piZMcKPgTme/view?usp=sharing" TargetMode="External"/><Relationship Id="rId71" Type="http://schemas.openxmlformats.org/officeDocument/2006/relationships/hyperlink" Target="https://drive.google.com/file/d/1Y5Y8NHkSvdUYMXy9bGVErYkE_xg6vvHp/view?usp=drive_link" TargetMode="External"/><Relationship Id="rId92" Type="http://schemas.openxmlformats.org/officeDocument/2006/relationships/hyperlink" Target="https://drive.google.com/file/d/16RRKluZFIRw0cUVOpwZ7XIhhpYuKMqL2/view?usp=sharing" TargetMode="External"/><Relationship Id="rId213" Type="http://schemas.openxmlformats.org/officeDocument/2006/relationships/hyperlink" Target="https://drive.google.com/file/d/1r2ctUglaYpAvw1MQMQ-wcBjAVWNrYVOS/view?usp=sharing" TargetMode="External"/><Relationship Id="rId234" Type="http://schemas.openxmlformats.org/officeDocument/2006/relationships/hyperlink" Target="https://drive.google.com/file/d/1HILpUffRTwX0gBxJTFgexbkmduuSHRT4/view?usp=sharing" TargetMode="External"/><Relationship Id="rId2" Type="http://schemas.openxmlformats.org/officeDocument/2006/relationships/hyperlink" Target="https://drive.google.com/file/d/1yngHofoDpZN2v1Yvs5LZ3mRyHIB1dOH8/view?usp=drive_link" TargetMode="External"/><Relationship Id="rId29" Type="http://schemas.openxmlformats.org/officeDocument/2006/relationships/hyperlink" Target="https://drive.google.com/file/d/1-od21Udl5UPh0H_RNHmaKvHrjq9qIZKr/view?usp=drive_link" TargetMode="External"/><Relationship Id="rId40" Type="http://schemas.openxmlformats.org/officeDocument/2006/relationships/hyperlink" Target="https://drive.google.com/file/d/1iJuVireeu_-Mh_0RfsTvEuqLAwkIi6o6/view?usp=drive_link" TargetMode="External"/><Relationship Id="rId115" Type="http://schemas.openxmlformats.org/officeDocument/2006/relationships/hyperlink" Target="https://drive.google.com/file/d/1XaFt02d_K8pO_HgirFutZbYc85sW8yta/view?usp=sharing" TargetMode="External"/><Relationship Id="rId136" Type="http://schemas.openxmlformats.org/officeDocument/2006/relationships/hyperlink" Target="https://drive.google.com/file/d/16cTjZW2CflJXVbexEwkI9cbCO6J4tBqa/view?usp=sharing" TargetMode="External"/><Relationship Id="rId157" Type="http://schemas.openxmlformats.org/officeDocument/2006/relationships/hyperlink" Target="https://drive.google.com/file/d/16cTjZW2CflJXVbexEwkI9cbCO6J4tBqa/view?usp=sharing" TargetMode="External"/><Relationship Id="rId178" Type="http://schemas.openxmlformats.org/officeDocument/2006/relationships/hyperlink" Target="https://drive.google.com/file/d/10y3Kih7N95PNV1oD_D_9ZuwxQv2VtEP-/view?usp=sharing" TargetMode="External"/><Relationship Id="rId61" Type="http://schemas.openxmlformats.org/officeDocument/2006/relationships/hyperlink" Target="https://drive.google.com/file/d/1uQVrBYyHZVvCdfTCvRKpbPBXojILPIBu/view?usp=drive_link" TargetMode="External"/><Relationship Id="rId82" Type="http://schemas.openxmlformats.org/officeDocument/2006/relationships/hyperlink" Target="https://drive.google.com/file/d/1jaawYTaRz6RRt5laSBEvuLHWEbctS7O2/view?usp=sharing" TargetMode="External"/><Relationship Id="rId199" Type="http://schemas.openxmlformats.org/officeDocument/2006/relationships/hyperlink" Target="https://drive.google.com/file/d/1cKZ4sNUMFkKCdoG2WjEIuerYx7sgp2KN/view?usp=sharing" TargetMode="External"/><Relationship Id="rId203" Type="http://schemas.openxmlformats.org/officeDocument/2006/relationships/hyperlink" Target="https://drive.google.com/file/d/1v6XpHrkhgwMx4xXlRjn8-pIHVJy1Oua2/view?usp=sharing" TargetMode="External"/><Relationship Id="rId19" Type="http://schemas.openxmlformats.org/officeDocument/2006/relationships/hyperlink" Target="https://drive.google.com/file/d/1RnzWtEx9HG-hEnW-qiLExjN0nfC8oWtP/view?usp=drive_link" TargetMode="External"/><Relationship Id="rId224" Type="http://schemas.openxmlformats.org/officeDocument/2006/relationships/hyperlink" Target="https://drive.google.com/file/d/16mEiwmFN3RxTbYSZcQjJAUFNSFTaSzwH/view?usp=sharing" TargetMode="External"/><Relationship Id="rId245" Type="http://schemas.openxmlformats.org/officeDocument/2006/relationships/drawing" Target="../drawings/drawing1.xml"/><Relationship Id="rId30" Type="http://schemas.openxmlformats.org/officeDocument/2006/relationships/hyperlink" Target="https://drive.google.com/file/d/1CNV2lo7RkQoUTe_ZlIZnJ3cOoj-mGflz/view?usp=drive_link" TargetMode="External"/><Relationship Id="rId105" Type="http://schemas.openxmlformats.org/officeDocument/2006/relationships/hyperlink" Target="https://drive.google.com/file/d/1bij_m_69qpr9K3mo1vhdALX5bvehme-1/view?usp=sharing" TargetMode="External"/><Relationship Id="rId126" Type="http://schemas.openxmlformats.org/officeDocument/2006/relationships/hyperlink" Target="https://drive.google.com/file/d/15sZ7LyTAsnIOou01wf2DdIhegjTSDqL5/view?usp=sharing" TargetMode="External"/><Relationship Id="rId147" Type="http://schemas.openxmlformats.org/officeDocument/2006/relationships/hyperlink" Target="https://www.ioerj.com.br/portal/modules/conteudoonline/mostra_edicao.php?k=798D4525-9BED8-4AE4-8D97-0DEC5CA1892259" TargetMode="External"/><Relationship Id="rId168" Type="http://schemas.openxmlformats.org/officeDocument/2006/relationships/hyperlink" Target="https://drive.google.com/file/d/1hSfyxH_68oCOubq8inEcnDTctMaqfVz4/view?usp=sharing" TargetMode="External"/><Relationship Id="rId51" Type="http://schemas.openxmlformats.org/officeDocument/2006/relationships/hyperlink" Target="https://drive.google.com/file/d/1aEtmKZ32KzZz0B_Qxvcu-3dGOtK16pxc/view?usp=drive_link" TargetMode="External"/><Relationship Id="rId72" Type="http://schemas.openxmlformats.org/officeDocument/2006/relationships/hyperlink" Target="https://drive.google.com/file/d/1QZUZiQsMZ0WpeSeyZ1z5IARnYT3QAD-w/view?usp=drive_link" TargetMode="External"/><Relationship Id="rId93" Type="http://schemas.openxmlformats.org/officeDocument/2006/relationships/hyperlink" Target="https://drive.google.com/file/d/1DS89TGbIGVh5mQj0BHWP0I1wQmYeWswm/view?usp=sharing" TargetMode="External"/><Relationship Id="rId189" Type="http://schemas.openxmlformats.org/officeDocument/2006/relationships/hyperlink" Target="https://drive.google.com/file/d/1_YPidXwV40429-c0yjumK6S1FSQVd9c9/view?usp=sharing" TargetMode="External"/><Relationship Id="rId3" Type="http://schemas.openxmlformats.org/officeDocument/2006/relationships/hyperlink" Target="https://drive.google.com/file/d/18GhTXWoqxffQCD_lXxjfEaVHfFfgVn6i/view?usp=drive_link" TargetMode="External"/><Relationship Id="rId214" Type="http://schemas.openxmlformats.org/officeDocument/2006/relationships/hyperlink" Target="https://drive.google.com/file/d/1ElGDE7ioGTV3C13XLdSit8OhcZs2tKqb/view?usp=sharing" TargetMode="External"/><Relationship Id="rId235" Type="http://schemas.openxmlformats.org/officeDocument/2006/relationships/hyperlink" Target="https://www.ioerj.com.br/portal/modules/conteudoonline/mostra_edicao.php?k=224088D9-008DE-4A12-811F-B197182281EA5" TargetMode="External"/><Relationship Id="rId116" Type="http://schemas.openxmlformats.org/officeDocument/2006/relationships/hyperlink" Target="https://www.ioerj.com.br/portal/modules/conteudoonline/mostra_edicao.php?k=737F5836-469DC-4FCC-BD89-A410E677630951" TargetMode="External"/><Relationship Id="rId137" Type="http://schemas.openxmlformats.org/officeDocument/2006/relationships/hyperlink" Target="https://drive.google.com/file/d/1m9-h4ds8dEpt15OlHNbSOHNAHGFREx-a/view?usp=sharing" TargetMode="External"/><Relationship Id="rId158" Type="http://schemas.openxmlformats.org/officeDocument/2006/relationships/hyperlink" Target="https://drive.google.com/file/d/1xnluoiXqSrZcLhVkEyMQFRsoFhflEeHY/view?usp=sharing" TargetMode="External"/><Relationship Id="rId20" Type="http://schemas.openxmlformats.org/officeDocument/2006/relationships/hyperlink" Target="https://drive.google.com/file/d/1ea549-htp98QERIEGy4AldVJO7NGJS9k/view?usp=drive_link" TargetMode="External"/><Relationship Id="rId41" Type="http://schemas.openxmlformats.org/officeDocument/2006/relationships/hyperlink" Target="https://drive.google.com/file/d/1GGoLs90oyEWgSrHFU-X_DTRL-JVWL-rC/view?usp=drive_link" TargetMode="External"/><Relationship Id="rId62" Type="http://schemas.openxmlformats.org/officeDocument/2006/relationships/hyperlink" Target="https://drive.google.com/file/d/1Hwhh6FOZk-RMQyrtyhrDIkFjsz7EHzvZ/view?usp=drive_link" TargetMode="External"/><Relationship Id="rId83" Type="http://schemas.openxmlformats.org/officeDocument/2006/relationships/hyperlink" Target="https://drive.google.com/file/d/1SIqlqD3UrFGPm1lxhdHgsVSpM75oXf1v/view?usp=sharing" TargetMode="External"/><Relationship Id="rId179" Type="http://schemas.openxmlformats.org/officeDocument/2006/relationships/hyperlink" Target="https://drive.google.com/file/d/1dsOIbytRvg6Yi_cbq-NeW4HG-MCNuHq7/view?usp=sharing" TargetMode="External"/><Relationship Id="rId190" Type="http://schemas.openxmlformats.org/officeDocument/2006/relationships/hyperlink" Target="https://drive.google.com/file/d/1e5lPlYhJQaXg2qjxekoQ8piZMcKPgTme/view?usp=sharing" TargetMode="External"/><Relationship Id="rId204" Type="http://schemas.openxmlformats.org/officeDocument/2006/relationships/hyperlink" Target="https://drive.google.com/file/d/1U4fdhgyAS1BNy9WtPx65wtHi7vAJPVZB/view?usp=sharing" TargetMode="External"/><Relationship Id="rId225" Type="http://schemas.openxmlformats.org/officeDocument/2006/relationships/hyperlink" Target="https://drive.google.com/file/d/157iMSxqmQwCYnku9S4RxG9313DsDdjX2/view?usp=sharing" TargetMode="External"/><Relationship Id="rId106" Type="http://schemas.openxmlformats.org/officeDocument/2006/relationships/hyperlink" Target="https://www.ioerj.com.br/portal/modules/conteudoonline/mostra_edicao.php?k=EEB607AC-790D8-414A-A4C5-39A216F78B0B42" TargetMode="External"/><Relationship Id="rId127" Type="http://schemas.openxmlformats.org/officeDocument/2006/relationships/hyperlink" Target="https://drive.google.com/file/d/1AgFEGbgZEF8Ia73JX7oaoT7NECeTVRA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906B3-A33D-4507-869A-2FAC2A056151}">
  <sheetPr>
    <pageSetUpPr fitToPage="1"/>
  </sheetPr>
  <dimension ref="A1:L156"/>
  <sheetViews>
    <sheetView tabSelected="1" topLeftCell="A53" workbookViewId="0">
      <selection activeCell="B113" sqref="B113"/>
    </sheetView>
  </sheetViews>
  <sheetFormatPr defaultRowHeight="14.4" x14ac:dyDescent="0.3"/>
  <cols>
    <col min="2" max="2" width="31.88671875" customWidth="1"/>
    <col min="3" max="3" width="32.5546875" customWidth="1"/>
    <col min="4" max="4" width="39.6640625" bestFit="1" customWidth="1"/>
    <col min="5" max="5" width="49.6640625" bestFit="1" customWidth="1"/>
    <col min="6" max="6" width="15.88671875" bestFit="1" customWidth="1"/>
    <col min="7" max="7" width="14.88671875" bestFit="1" customWidth="1"/>
    <col min="8" max="8" width="15.88671875" bestFit="1" customWidth="1"/>
    <col min="9" max="9" width="26.44140625" customWidth="1"/>
    <col min="10" max="10" width="17.44140625" customWidth="1"/>
    <col min="11" max="11" width="16.6640625" customWidth="1"/>
    <col min="12" max="12" width="14.88671875" customWidth="1"/>
  </cols>
  <sheetData>
    <row r="1" spans="1:12" ht="15.6" x14ac:dyDescent="0.3">
      <c r="A1" s="1"/>
      <c r="B1" s="2"/>
      <c r="C1" s="1"/>
      <c r="D1" s="3"/>
      <c r="E1" s="3"/>
      <c r="F1" s="3"/>
      <c r="G1" s="3"/>
      <c r="H1" s="3"/>
      <c r="I1" s="3"/>
      <c r="J1" s="3"/>
      <c r="K1" s="3"/>
      <c r="L1" s="2"/>
    </row>
    <row r="2" spans="1:12" ht="18" x14ac:dyDescent="0.3">
      <c r="A2" s="4" t="s">
        <v>0</v>
      </c>
      <c r="B2" s="2"/>
      <c r="C2" s="5" t="s">
        <v>0</v>
      </c>
      <c r="D2" s="3"/>
      <c r="E2" s="3"/>
      <c r="F2" s="3"/>
      <c r="G2" s="3"/>
      <c r="H2" s="3"/>
      <c r="I2" s="3"/>
      <c r="J2" s="3"/>
      <c r="K2" s="3"/>
      <c r="L2" s="2"/>
    </row>
    <row r="3" spans="1:12" ht="54" x14ac:dyDescent="0.3">
      <c r="A3" s="6"/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  <c r="K3" s="9" t="s">
        <v>10</v>
      </c>
      <c r="L3" s="9" t="s">
        <v>11</v>
      </c>
    </row>
    <row r="4" spans="1:12" ht="28.8" x14ac:dyDescent="0.3">
      <c r="A4" s="10">
        <v>1</v>
      </c>
      <c r="B4" s="11" t="s">
        <v>12</v>
      </c>
      <c r="C4" s="11" t="s">
        <v>13</v>
      </c>
      <c r="D4" s="11" t="s">
        <v>14</v>
      </c>
      <c r="E4" s="11" t="s">
        <v>15</v>
      </c>
      <c r="F4" s="12">
        <v>522000</v>
      </c>
      <c r="G4" s="12">
        <v>104400</v>
      </c>
      <c r="H4" s="12">
        <f>SUM(F4,G4)</f>
        <v>626400</v>
      </c>
      <c r="I4" s="13" t="s">
        <v>16</v>
      </c>
      <c r="J4" s="14">
        <v>45310</v>
      </c>
      <c r="K4" s="15" t="s">
        <v>11</v>
      </c>
      <c r="L4" s="16"/>
    </row>
    <row r="5" spans="1:12" ht="100.8" x14ac:dyDescent="0.3">
      <c r="A5" s="10">
        <v>2</v>
      </c>
      <c r="B5" s="11" t="s">
        <v>17</v>
      </c>
      <c r="C5" s="11" t="s">
        <v>18</v>
      </c>
      <c r="D5" s="11" t="s">
        <v>14</v>
      </c>
      <c r="E5" s="11" t="s">
        <v>15</v>
      </c>
      <c r="F5" s="12">
        <v>450000</v>
      </c>
      <c r="G5" s="12">
        <v>90000</v>
      </c>
      <c r="H5" s="12">
        <v>540000</v>
      </c>
      <c r="I5" s="13" t="s">
        <v>16</v>
      </c>
      <c r="J5" s="14">
        <v>45314</v>
      </c>
      <c r="K5" s="17"/>
      <c r="L5" s="16"/>
    </row>
    <row r="6" spans="1:12" ht="28.8" x14ac:dyDescent="0.3">
      <c r="A6" s="10">
        <v>3</v>
      </c>
      <c r="B6" s="11" t="s">
        <v>19</v>
      </c>
      <c r="C6" s="11" t="s">
        <v>20</v>
      </c>
      <c r="D6" s="11" t="s">
        <v>14</v>
      </c>
      <c r="E6" s="11" t="s">
        <v>21</v>
      </c>
      <c r="F6" s="12">
        <v>390000</v>
      </c>
      <c r="G6" s="12">
        <v>78000</v>
      </c>
      <c r="H6" s="12">
        <v>468000</v>
      </c>
      <c r="I6" s="13" t="s">
        <v>16</v>
      </c>
      <c r="J6" s="14">
        <v>45314</v>
      </c>
      <c r="K6" s="15" t="s">
        <v>11</v>
      </c>
      <c r="L6" s="16"/>
    </row>
    <row r="7" spans="1:12" ht="43.2" x14ac:dyDescent="0.3">
      <c r="A7" s="10">
        <v>4</v>
      </c>
      <c r="B7" s="11" t="s">
        <v>22</v>
      </c>
      <c r="C7" s="11" t="s">
        <v>23</v>
      </c>
      <c r="D7" s="11" t="s">
        <v>14</v>
      </c>
      <c r="E7" s="11" t="s">
        <v>24</v>
      </c>
      <c r="F7" s="12">
        <v>660000</v>
      </c>
      <c r="G7" s="12">
        <v>132000</v>
      </c>
      <c r="H7" s="12">
        <v>792000</v>
      </c>
      <c r="I7" s="13" t="s">
        <v>16</v>
      </c>
      <c r="J7" s="14">
        <v>45323</v>
      </c>
      <c r="K7" s="17"/>
      <c r="L7" s="16"/>
    </row>
    <row r="8" spans="1:12" ht="28.8" x14ac:dyDescent="0.3">
      <c r="A8" s="10">
        <v>5</v>
      </c>
      <c r="B8" s="11" t="s">
        <v>25</v>
      </c>
      <c r="C8" s="11" t="s">
        <v>26</v>
      </c>
      <c r="D8" s="11" t="s">
        <v>14</v>
      </c>
      <c r="E8" s="11" t="s">
        <v>15</v>
      </c>
      <c r="F8" s="12">
        <v>220000</v>
      </c>
      <c r="G8" s="12">
        <v>44000</v>
      </c>
      <c r="H8" s="12">
        <v>264000</v>
      </c>
      <c r="I8" s="13" t="s">
        <v>16</v>
      </c>
      <c r="J8" s="14">
        <v>45330</v>
      </c>
      <c r="K8" s="15" t="s">
        <v>11</v>
      </c>
      <c r="L8" s="16"/>
    </row>
    <row r="9" spans="1:12" ht="28.8" x14ac:dyDescent="0.3">
      <c r="A9" s="10">
        <v>6</v>
      </c>
      <c r="B9" s="11" t="s">
        <v>27</v>
      </c>
      <c r="C9" s="11" t="s">
        <v>28</v>
      </c>
      <c r="D9" s="11" t="s">
        <v>29</v>
      </c>
      <c r="E9" s="11" t="s">
        <v>30</v>
      </c>
      <c r="F9" s="12">
        <v>2500000</v>
      </c>
      <c r="G9" s="12">
        <v>500000</v>
      </c>
      <c r="H9" s="12">
        <v>3000000</v>
      </c>
      <c r="I9" s="13" t="s">
        <v>16</v>
      </c>
      <c r="J9" s="14">
        <v>45338</v>
      </c>
      <c r="K9" s="15" t="s">
        <v>11</v>
      </c>
      <c r="L9" s="16"/>
    </row>
    <row r="10" spans="1:12" ht="28.8" x14ac:dyDescent="0.3">
      <c r="A10" s="10">
        <v>7</v>
      </c>
      <c r="B10" s="11" t="s">
        <v>31</v>
      </c>
      <c r="C10" s="11" t="s">
        <v>32</v>
      </c>
      <c r="D10" s="11" t="s">
        <v>29</v>
      </c>
      <c r="E10" s="11" t="s">
        <v>33</v>
      </c>
      <c r="F10" s="12">
        <v>170000</v>
      </c>
      <c r="G10" s="12">
        <v>34000</v>
      </c>
      <c r="H10" s="12">
        <v>204000</v>
      </c>
      <c r="I10" s="13" t="s">
        <v>16</v>
      </c>
      <c r="J10" s="14">
        <v>45338</v>
      </c>
      <c r="K10" s="17"/>
      <c r="L10" s="16"/>
    </row>
    <row r="11" spans="1:12" ht="28.8" x14ac:dyDescent="0.3">
      <c r="A11" s="10">
        <v>8</v>
      </c>
      <c r="B11" s="11" t="s">
        <v>34</v>
      </c>
      <c r="C11" s="11" t="s">
        <v>35</v>
      </c>
      <c r="D11" s="11" t="s">
        <v>36</v>
      </c>
      <c r="E11" s="11" t="s">
        <v>30</v>
      </c>
      <c r="F11" s="12">
        <v>3000000</v>
      </c>
      <c r="G11" s="12">
        <v>600000</v>
      </c>
      <c r="H11" s="18">
        <v>3600000</v>
      </c>
      <c r="I11" s="13" t="s">
        <v>16</v>
      </c>
      <c r="J11" s="14">
        <v>45349</v>
      </c>
      <c r="K11" s="15" t="s">
        <v>11</v>
      </c>
      <c r="L11" s="16"/>
    </row>
    <row r="12" spans="1:12" ht="28.8" x14ac:dyDescent="0.3">
      <c r="A12" s="10">
        <v>9</v>
      </c>
      <c r="B12" s="11" t="s">
        <v>37</v>
      </c>
      <c r="C12" s="11" t="s">
        <v>38</v>
      </c>
      <c r="D12" s="11" t="s">
        <v>39</v>
      </c>
      <c r="E12" s="11" t="s">
        <v>40</v>
      </c>
      <c r="F12" s="12">
        <v>700000</v>
      </c>
      <c r="G12" s="12">
        <v>140000</v>
      </c>
      <c r="H12" s="18">
        <v>840000</v>
      </c>
      <c r="I12" s="13" t="s">
        <v>16</v>
      </c>
      <c r="J12" s="14">
        <v>45349</v>
      </c>
      <c r="K12" s="15" t="s">
        <v>11</v>
      </c>
      <c r="L12" s="16"/>
    </row>
    <row r="13" spans="1:12" ht="43.2" x14ac:dyDescent="0.3">
      <c r="A13" s="10">
        <v>10</v>
      </c>
      <c r="B13" s="11" t="s">
        <v>41</v>
      </c>
      <c r="C13" s="11" t="s">
        <v>42</v>
      </c>
      <c r="D13" s="11" t="s">
        <v>29</v>
      </c>
      <c r="E13" s="11" t="s">
        <v>43</v>
      </c>
      <c r="F13" s="12">
        <v>69741</v>
      </c>
      <c r="G13" s="12">
        <v>13948.2</v>
      </c>
      <c r="H13" s="18">
        <v>83689.2</v>
      </c>
      <c r="I13" s="13" t="s">
        <v>16</v>
      </c>
      <c r="J13" s="14">
        <v>45350</v>
      </c>
      <c r="K13" s="15" t="s">
        <v>11</v>
      </c>
      <c r="L13" s="16"/>
    </row>
    <row r="14" spans="1:12" ht="28.8" x14ac:dyDescent="0.3">
      <c r="A14" s="10">
        <v>11</v>
      </c>
      <c r="B14" s="11" t="s">
        <v>44</v>
      </c>
      <c r="C14" s="11" t="s">
        <v>45</v>
      </c>
      <c r="D14" s="11" t="s">
        <v>46</v>
      </c>
      <c r="E14" s="11" t="s">
        <v>24</v>
      </c>
      <c r="F14" s="12">
        <v>993320</v>
      </c>
      <c r="G14" s="12">
        <v>198664</v>
      </c>
      <c r="H14" s="18">
        <v>1191984</v>
      </c>
      <c r="I14" s="13" t="s">
        <v>16</v>
      </c>
      <c r="J14" s="14">
        <v>45351</v>
      </c>
      <c r="K14" s="15" t="s">
        <v>11</v>
      </c>
      <c r="L14" s="16"/>
    </row>
    <row r="15" spans="1:12" ht="28.8" x14ac:dyDescent="0.3">
      <c r="A15" s="10">
        <v>12</v>
      </c>
      <c r="B15" s="11" t="s">
        <v>47</v>
      </c>
      <c r="C15" s="11" t="s">
        <v>48</v>
      </c>
      <c r="D15" s="11" t="s">
        <v>39</v>
      </c>
      <c r="E15" s="11" t="s">
        <v>43</v>
      </c>
      <c r="F15" s="12">
        <v>640000</v>
      </c>
      <c r="G15" s="12">
        <v>128000</v>
      </c>
      <c r="H15" s="18">
        <v>768000</v>
      </c>
      <c r="I15" s="13" t="s">
        <v>16</v>
      </c>
      <c r="J15" s="14">
        <v>45362</v>
      </c>
      <c r="K15" s="15" t="s">
        <v>11</v>
      </c>
      <c r="L15" s="16"/>
    </row>
    <row r="16" spans="1:12" ht="28.8" x14ac:dyDescent="0.3">
      <c r="A16" s="10">
        <v>13</v>
      </c>
      <c r="B16" s="11" t="s">
        <v>49</v>
      </c>
      <c r="C16" s="11" t="s">
        <v>50</v>
      </c>
      <c r="D16" s="11" t="s">
        <v>39</v>
      </c>
      <c r="E16" s="11" t="s">
        <v>51</v>
      </c>
      <c r="F16" s="12">
        <v>3000000</v>
      </c>
      <c r="G16" s="12">
        <v>600000</v>
      </c>
      <c r="H16" s="18">
        <v>3600000</v>
      </c>
      <c r="I16" s="13" t="s">
        <v>16</v>
      </c>
      <c r="J16" s="14">
        <v>45369</v>
      </c>
      <c r="K16" s="15" t="s">
        <v>11</v>
      </c>
      <c r="L16" s="16"/>
    </row>
    <row r="17" spans="1:12" ht="28.8" x14ac:dyDescent="0.3">
      <c r="A17" s="10">
        <v>14</v>
      </c>
      <c r="B17" s="11" t="s">
        <v>52</v>
      </c>
      <c r="C17" s="11" t="s">
        <v>53</v>
      </c>
      <c r="D17" s="11" t="s">
        <v>39</v>
      </c>
      <c r="E17" s="11" t="s">
        <v>54</v>
      </c>
      <c r="F17" s="12">
        <v>1400000</v>
      </c>
      <c r="G17" s="12">
        <v>280000</v>
      </c>
      <c r="H17" s="18">
        <v>1680000</v>
      </c>
      <c r="I17" s="13" t="s">
        <v>16</v>
      </c>
      <c r="J17" s="14">
        <v>45370</v>
      </c>
      <c r="K17" s="15" t="s">
        <v>11</v>
      </c>
      <c r="L17" s="16"/>
    </row>
    <row r="18" spans="1:12" ht="28.8" x14ac:dyDescent="0.3">
      <c r="A18" s="10">
        <v>15</v>
      </c>
      <c r="B18" s="11" t="s">
        <v>55</v>
      </c>
      <c r="C18" s="11" t="s">
        <v>56</v>
      </c>
      <c r="D18" s="11" t="s">
        <v>39</v>
      </c>
      <c r="E18" s="11" t="s">
        <v>51</v>
      </c>
      <c r="F18" s="12">
        <v>2957200</v>
      </c>
      <c r="G18" s="12">
        <v>591440</v>
      </c>
      <c r="H18" s="18">
        <v>3548640</v>
      </c>
      <c r="I18" s="13" t="s">
        <v>16</v>
      </c>
      <c r="J18" s="14">
        <v>45370</v>
      </c>
      <c r="K18" s="15" t="s">
        <v>11</v>
      </c>
      <c r="L18" s="16"/>
    </row>
    <row r="19" spans="1:12" ht="28.8" x14ac:dyDescent="0.3">
      <c r="A19" s="10">
        <v>16</v>
      </c>
      <c r="B19" s="11" t="s">
        <v>57</v>
      </c>
      <c r="C19" s="11" t="s">
        <v>58</v>
      </c>
      <c r="D19" s="11" t="s">
        <v>29</v>
      </c>
      <c r="E19" s="11" t="s">
        <v>33</v>
      </c>
      <c r="F19" s="12">
        <v>600000</v>
      </c>
      <c r="G19" s="12">
        <v>120000</v>
      </c>
      <c r="H19" s="18">
        <v>720000</v>
      </c>
      <c r="I19" s="13" t="s">
        <v>16</v>
      </c>
      <c r="J19" s="14">
        <v>45372</v>
      </c>
      <c r="K19" s="17"/>
      <c r="L19" s="16"/>
    </row>
    <row r="20" spans="1:12" ht="43.2" x14ac:dyDescent="0.3">
      <c r="A20" s="10">
        <v>17</v>
      </c>
      <c r="B20" s="11" t="s">
        <v>59</v>
      </c>
      <c r="C20" s="11" t="s">
        <v>60</v>
      </c>
      <c r="D20" s="11" t="s">
        <v>14</v>
      </c>
      <c r="E20" s="11" t="s">
        <v>61</v>
      </c>
      <c r="F20" s="12">
        <v>425000</v>
      </c>
      <c r="G20" s="12">
        <v>85000</v>
      </c>
      <c r="H20" s="18">
        <v>510000</v>
      </c>
      <c r="I20" s="13" t="s">
        <v>16</v>
      </c>
      <c r="J20" s="15" t="s">
        <v>62</v>
      </c>
      <c r="K20" s="13"/>
      <c r="L20" s="16"/>
    </row>
    <row r="21" spans="1:12" ht="28.8" x14ac:dyDescent="0.3">
      <c r="A21" s="10">
        <v>18</v>
      </c>
      <c r="B21" s="11" t="s">
        <v>63</v>
      </c>
      <c r="C21" s="11" t="s">
        <v>45</v>
      </c>
      <c r="D21" s="11" t="s">
        <v>46</v>
      </c>
      <c r="E21" s="11" t="s">
        <v>24</v>
      </c>
      <c r="F21" s="12">
        <v>2998916</v>
      </c>
      <c r="G21" s="12">
        <v>599783.19999999995</v>
      </c>
      <c r="H21" s="18">
        <v>3598699.2</v>
      </c>
      <c r="I21" s="13" t="s">
        <v>16</v>
      </c>
      <c r="J21" s="14">
        <v>45379</v>
      </c>
      <c r="K21" s="15" t="s">
        <v>11</v>
      </c>
      <c r="L21" s="16"/>
    </row>
    <row r="22" spans="1:12" ht="28.8" x14ac:dyDescent="0.3">
      <c r="A22" s="10">
        <v>19</v>
      </c>
      <c r="B22" s="11" t="s">
        <v>64</v>
      </c>
      <c r="C22" s="11" t="s">
        <v>65</v>
      </c>
      <c r="D22" s="11" t="s">
        <v>39</v>
      </c>
      <c r="E22" s="11" t="s">
        <v>24</v>
      </c>
      <c r="F22" s="12">
        <v>600000</v>
      </c>
      <c r="G22" s="12">
        <v>120000</v>
      </c>
      <c r="H22" s="18">
        <v>720000</v>
      </c>
      <c r="I22" s="13" t="s">
        <v>16</v>
      </c>
      <c r="J22" s="14">
        <v>45379</v>
      </c>
      <c r="K22" s="15" t="s">
        <v>11</v>
      </c>
      <c r="L22" s="16"/>
    </row>
    <row r="23" spans="1:12" ht="28.8" x14ac:dyDescent="0.3">
      <c r="A23" s="10">
        <v>20</v>
      </c>
      <c r="B23" s="11" t="s">
        <v>66</v>
      </c>
      <c r="C23" s="11" t="s">
        <v>67</v>
      </c>
      <c r="D23" s="11" t="s">
        <v>68</v>
      </c>
      <c r="E23" s="11" t="s">
        <v>24</v>
      </c>
      <c r="F23" s="12">
        <v>1499400</v>
      </c>
      <c r="G23" s="12">
        <v>299880</v>
      </c>
      <c r="H23" s="18">
        <v>1799280</v>
      </c>
      <c r="I23" s="13" t="s">
        <v>16</v>
      </c>
      <c r="J23" s="14">
        <v>45379</v>
      </c>
      <c r="K23" s="15" t="s">
        <v>11</v>
      </c>
      <c r="L23" s="16"/>
    </row>
    <row r="24" spans="1:12" ht="28.8" x14ac:dyDescent="0.3">
      <c r="A24" s="10"/>
      <c r="B24" s="13" t="s">
        <v>66</v>
      </c>
      <c r="C24" s="11" t="s">
        <v>69</v>
      </c>
      <c r="D24" s="11" t="s">
        <v>68</v>
      </c>
      <c r="E24" s="11" t="s">
        <v>70</v>
      </c>
      <c r="F24" s="12">
        <v>250000</v>
      </c>
      <c r="G24" s="12">
        <v>50000</v>
      </c>
      <c r="H24" s="18">
        <v>300000</v>
      </c>
      <c r="I24" s="13" t="s">
        <v>16</v>
      </c>
      <c r="J24" s="14">
        <v>45436</v>
      </c>
      <c r="K24" s="15" t="s">
        <v>11</v>
      </c>
      <c r="L24" s="16"/>
    </row>
    <row r="25" spans="1:12" ht="28.8" x14ac:dyDescent="0.3">
      <c r="A25" s="10">
        <v>21</v>
      </c>
      <c r="B25" s="11" t="s">
        <v>71</v>
      </c>
      <c r="C25" s="11" t="s">
        <v>72</v>
      </c>
      <c r="D25" s="11" t="s">
        <v>39</v>
      </c>
      <c r="E25" s="11" t="s">
        <v>30</v>
      </c>
      <c r="F25" s="12">
        <v>1500000</v>
      </c>
      <c r="G25" s="12">
        <v>300000</v>
      </c>
      <c r="H25" s="18">
        <v>1800000</v>
      </c>
      <c r="I25" s="13" t="s">
        <v>16</v>
      </c>
      <c r="J25" s="14">
        <v>45393</v>
      </c>
      <c r="K25" s="15" t="s">
        <v>11</v>
      </c>
      <c r="L25" s="16"/>
    </row>
    <row r="26" spans="1:12" ht="57.6" x14ac:dyDescent="0.3">
      <c r="A26" s="10">
        <v>22</v>
      </c>
      <c r="B26" s="11" t="s">
        <v>73</v>
      </c>
      <c r="C26" s="11" t="s">
        <v>74</v>
      </c>
      <c r="D26" s="11" t="s">
        <v>75</v>
      </c>
      <c r="E26" s="11" t="s">
        <v>76</v>
      </c>
      <c r="F26" s="12">
        <v>1852000</v>
      </c>
      <c r="G26" s="12">
        <v>370400</v>
      </c>
      <c r="H26" s="18">
        <f t="shared" ref="H26:H27" si="0">SUM(F26:G26)</f>
        <v>2222400</v>
      </c>
      <c r="I26" s="13" t="s">
        <v>16</v>
      </c>
      <c r="J26" s="14">
        <v>45393</v>
      </c>
      <c r="K26" s="17"/>
      <c r="L26" s="16"/>
    </row>
    <row r="27" spans="1:12" ht="28.8" x14ac:dyDescent="0.3">
      <c r="A27" s="10">
        <v>23</v>
      </c>
      <c r="B27" s="11" t="s">
        <v>77</v>
      </c>
      <c r="C27" s="11" t="s">
        <v>78</v>
      </c>
      <c r="D27" s="11" t="s">
        <v>46</v>
      </c>
      <c r="E27" s="11" t="s">
        <v>30</v>
      </c>
      <c r="F27" s="12">
        <v>1500000</v>
      </c>
      <c r="G27" s="12">
        <v>300000</v>
      </c>
      <c r="H27" s="18">
        <f t="shared" si="0"/>
        <v>1800000</v>
      </c>
      <c r="I27" s="13" t="s">
        <v>16</v>
      </c>
      <c r="J27" s="14">
        <v>45397</v>
      </c>
      <c r="K27" s="15" t="s">
        <v>11</v>
      </c>
      <c r="L27" s="16"/>
    </row>
    <row r="28" spans="1:12" ht="28.8" x14ac:dyDescent="0.3">
      <c r="A28" s="10">
        <v>24</v>
      </c>
      <c r="B28" s="11" t="s">
        <v>79</v>
      </c>
      <c r="C28" s="11" t="s">
        <v>80</v>
      </c>
      <c r="D28" s="11" t="s">
        <v>75</v>
      </c>
      <c r="E28" s="11" t="s">
        <v>30</v>
      </c>
      <c r="F28" s="12">
        <v>500000</v>
      </c>
      <c r="G28" s="12">
        <v>100000</v>
      </c>
      <c r="H28" s="18">
        <v>600000</v>
      </c>
      <c r="I28" s="13" t="s">
        <v>16</v>
      </c>
      <c r="J28" s="14">
        <v>45397</v>
      </c>
      <c r="K28" s="15" t="s">
        <v>11</v>
      </c>
      <c r="L28" s="16"/>
    </row>
    <row r="29" spans="1:12" ht="28.8" x14ac:dyDescent="0.3">
      <c r="A29" s="10">
        <v>25</v>
      </c>
      <c r="B29" s="11" t="s">
        <v>81</v>
      </c>
      <c r="C29" s="11" t="s">
        <v>82</v>
      </c>
      <c r="D29" s="11" t="s">
        <v>36</v>
      </c>
      <c r="E29" s="11" t="s">
        <v>30</v>
      </c>
      <c r="F29" s="12">
        <v>750000</v>
      </c>
      <c r="G29" s="12">
        <v>150000</v>
      </c>
      <c r="H29" s="18">
        <f t="shared" ref="H29:H46" si="1">SUM(F29:G29)</f>
        <v>900000</v>
      </c>
      <c r="I29" s="13" t="s">
        <v>16</v>
      </c>
      <c r="J29" s="14">
        <v>45401</v>
      </c>
      <c r="K29" s="15" t="s">
        <v>11</v>
      </c>
      <c r="L29" s="16"/>
    </row>
    <row r="30" spans="1:12" ht="28.8" x14ac:dyDescent="0.3">
      <c r="A30" s="10">
        <v>26</v>
      </c>
      <c r="B30" s="11" t="s">
        <v>83</v>
      </c>
      <c r="C30" s="11" t="s">
        <v>84</v>
      </c>
      <c r="D30" s="11" t="s">
        <v>85</v>
      </c>
      <c r="E30" s="11" t="s">
        <v>30</v>
      </c>
      <c r="F30" s="12">
        <v>3000000</v>
      </c>
      <c r="G30" s="12">
        <v>600000</v>
      </c>
      <c r="H30" s="18">
        <f t="shared" si="1"/>
        <v>3600000</v>
      </c>
      <c r="I30" s="13" t="s">
        <v>16</v>
      </c>
      <c r="J30" s="14">
        <v>45406</v>
      </c>
      <c r="K30" s="15" t="s">
        <v>11</v>
      </c>
      <c r="L30" s="16"/>
    </row>
    <row r="31" spans="1:12" ht="28.8" x14ac:dyDescent="0.3">
      <c r="A31" s="10">
        <v>27</v>
      </c>
      <c r="B31" s="11" t="s">
        <v>86</v>
      </c>
      <c r="C31" s="11" t="s">
        <v>87</v>
      </c>
      <c r="D31" s="11" t="s">
        <v>85</v>
      </c>
      <c r="E31" s="11" t="s">
        <v>33</v>
      </c>
      <c r="F31" s="12">
        <v>2500000</v>
      </c>
      <c r="G31" s="12">
        <v>500000</v>
      </c>
      <c r="H31" s="18">
        <f t="shared" si="1"/>
        <v>3000000</v>
      </c>
      <c r="I31" s="13" t="s">
        <v>16</v>
      </c>
      <c r="J31" s="14">
        <v>45406</v>
      </c>
      <c r="K31" s="15" t="s">
        <v>11</v>
      </c>
      <c r="L31" s="16"/>
    </row>
    <row r="32" spans="1:12" ht="28.8" x14ac:dyDescent="0.3">
      <c r="A32" s="10">
        <v>28</v>
      </c>
      <c r="B32" s="11" t="s">
        <v>88</v>
      </c>
      <c r="C32" s="11" t="s">
        <v>89</v>
      </c>
      <c r="D32" s="11" t="s">
        <v>75</v>
      </c>
      <c r="E32" s="11" t="s">
        <v>90</v>
      </c>
      <c r="F32" s="12">
        <v>228000</v>
      </c>
      <c r="G32" s="12">
        <v>45600</v>
      </c>
      <c r="H32" s="18">
        <f t="shared" si="1"/>
        <v>273600</v>
      </c>
      <c r="I32" s="13" t="s">
        <v>16</v>
      </c>
      <c r="J32" s="14">
        <v>45407</v>
      </c>
      <c r="K32" s="15" t="s">
        <v>11</v>
      </c>
      <c r="L32" s="16"/>
    </row>
    <row r="33" spans="1:12" ht="28.8" x14ac:dyDescent="0.3">
      <c r="A33" s="10">
        <v>29</v>
      </c>
      <c r="B33" s="11" t="s">
        <v>91</v>
      </c>
      <c r="C33" s="11" t="s">
        <v>92</v>
      </c>
      <c r="D33" s="11" t="s">
        <v>75</v>
      </c>
      <c r="E33" s="11" t="s">
        <v>30</v>
      </c>
      <c r="F33" s="12">
        <v>1072550</v>
      </c>
      <c r="G33" s="12">
        <v>214510</v>
      </c>
      <c r="H33" s="18">
        <f t="shared" si="1"/>
        <v>1287060</v>
      </c>
      <c r="I33" s="13" t="s">
        <v>16</v>
      </c>
      <c r="J33" s="14">
        <v>45411</v>
      </c>
      <c r="K33" s="15" t="s">
        <v>11</v>
      </c>
      <c r="L33" s="16"/>
    </row>
    <row r="34" spans="1:12" ht="28.8" x14ac:dyDescent="0.3">
      <c r="A34" s="10">
        <v>30</v>
      </c>
      <c r="B34" s="11" t="s">
        <v>93</v>
      </c>
      <c r="C34" s="11" t="s">
        <v>94</v>
      </c>
      <c r="D34" s="11" t="s">
        <v>46</v>
      </c>
      <c r="E34" s="11" t="s">
        <v>24</v>
      </c>
      <c r="F34" s="12">
        <v>1480000</v>
      </c>
      <c r="G34" s="12">
        <v>296000</v>
      </c>
      <c r="H34" s="18">
        <f t="shared" si="1"/>
        <v>1776000</v>
      </c>
      <c r="I34" s="13" t="s">
        <v>16</v>
      </c>
      <c r="J34" s="14">
        <v>45412</v>
      </c>
      <c r="K34" s="15" t="s">
        <v>11</v>
      </c>
      <c r="L34" s="16"/>
    </row>
    <row r="35" spans="1:12" ht="28.8" x14ac:dyDescent="0.3">
      <c r="A35" s="10">
        <v>31</v>
      </c>
      <c r="B35" s="11" t="s">
        <v>95</v>
      </c>
      <c r="C35" s="11" t="s">
        <v>96</v>
      </c>
      <c r="D35" s="11" t="s">
        <v>39</v>
      </c>
      <c r="E35" s="11" t="s">
        <v>24</v>
      </c>
      <c r="F35" s="12">
        <v>1000000</v>
      </c>
      <c r="G35" s="12">
        <v>200000</v>
      </c>
      <c r="H35" s="18">
        <f t="shared" si="1"/>
        <v>1200000</v>
      </c>
      <c r="I35" s="13" t="s">
        <v>16</v>
      </c>
      <c r="J35" s="14">
        <v>45412</v>
      </c>
      <c r="K35" s="15" t="s">
        <v>11</v>
      </c>
      <c r="L35" s="16"/>
    </row>
    <row r="36" spans="1:12" ht="28.8" x14ac:dyDescent="0.3">
      <c r="A36" s="10">
        <v>32</v>
      </c>
      <c r="B36" s="11" t="s">
        <v>97</v>
      </c>
      <c r="C36" s="11" t="s">
        <v>98</v>
      </c>
      <c r="D36" s="11" t="s">
        <v>39</v>
      </c>
      <c r="E36" s="11" t="s">
        <v>24</v>
      </c>
      <c r="F36" s="12">
        <v>1168332</v>
      </c>
      <c r="G36" s="12">
        <v>233666.4</v>
      </c>
      <c r="H36" s="18">
        <f t="shared" si="1"/>
        <v>1401998.4</v>
      </c>
      <c r="I36" s="13" t="s">
        <v>16</v>
      </c>
      <c r="J36" s="14">
        <v>45412</v>
      </c>
      <c r="K36" s="15" t="s">
        <v>11</v>
      </c>
      <c r="L36" s="16"/>
    </row>
    <row r="37" spans="1:12" ht="28.8" x14ac:dyDescent="0.3">
      <c r="A37" s="10">
        <v>33</v>
      </c>
      <c r="B37" s="11" t="s">
        <v>99</v>
      </c>
      <c r="C37" s="11" t="s">
        <v>100</v>
      </c>
      <c r="D37" s="11" t="s">
        <v>39</v>
      </c>
      <c r="E37" s="11" t="s">
        <v>90</v>
      </c>
      <c r="F37" s="12">
        <v>2470000</v>
      </c>
      <c r="G37" s="12">
        <v>494000</v>
      </c>
      <c r="H37" s="18">
        <f t="shared" si="1"/>
        <v>2964000</v>
      </c>
      <c r="I37" s="13" t="s">
        <v>16</v>
      </c>
      <c r="J37" s="14">
        <v>45412</v>
      </c>
      <c r="K37" s="15" t="s">
        <v>11</v>
      </c>
      <c r="L37" s="16"/>
    </row>
    <row r="38" spans="1:12" ht="28.8" x14ac:dyDescent="0.3">
      <c r="A38" s="10">
        <v>34</v>
      </c>
      <c r="B38" s="11" t="s">
        <v>101</v>
      </c>
      <c r="C38" s="11" t="s">
        <v>102</v>
      </c>
      <c r="D38" s="11" t="s">
        <v>39</v>
      </c>
      <c r="E38" s="11" t="s">
        <v>103</v>
      </c>
      <c r="F38" s="12">
        <v>3000000</v>
      </c>
      <c r="G38" s="12">
        <v>600000</v>
      </c>
      <c r="H38" s="18">
        <f t="shared" si="1"/>
        <v>3600000</v>
      </c>
      <c r="I38" s="13" t="s">
        <v>16</v>
      </c>
      <c r="J38" s="14">
        <v>45412</v>
      </c>
      <c r="K38" s="15" t="s">
        <v>11</v>
      </c>
      <c r="L38" s="16"/>
    </row>
    <row r="39" spans="1:12" ht="28.8" x14ac:dyDescent="0.3">
      <c r="A39" s="10">
        <v>35</v>
      </c>
      <c r="B39" s="11" t="s">
        <v>104</v>
      </c>
      <c r="C39" s="11" t="s">
        <v>105</v>
      </c>
      <c r="D39" s="11" t="s">
        <v>39</v>
      </c>
      <c r="E39" s="11" t="s">
        <v>30</v>
      </c>
      <c r="F39" s="12">
        <v>2500000</v>
      </c>
      <c r="G39" s="12">
        <v>500000</v>
      </c>
      <c r="H39" s="18">
        <f t="shared" si="1"/>
        <v>3000000</v>
      </c>
      <c r="I39" s="13" t="s">
        <v>16</v>
      </c>
      <c r="J39" s="14">
        <v>45421</v>
      </c>
      <c r="K39" s="13"/>
      <c r="L39" s="16"/>
    </row>
    <row r="40" spans="1:12" ht="28.8" x14ac:dyDescent="0.3">
      <c r="A40" s="10">
        <v>36</v>
      </c>
      <c r="B40" s="11" t="s">
        <v>106</v>
      </c>
      <c r="C40" s="11" t="s">
        <v>107</v>
      </c>
      <c r="D40" s="11" t="s">
        <v>75</v>
      </c>
      <c r="E40" s="11" t="s">
        <v>90</v>
      </c>
      <c r="F40" s="12">
        <v>200000</v>
      </c>
      <c r="G40" s="12">
        <v>40000</v>
      </c>
      <c r="H40" s="18">
        <f t="shared" si="1"/>
        <v>240000</v>
      </c>
      <c r="I40" s="13" t="s">
        <v>16</v>
      </c>
      <c r="J40" s="14">
        <v>45421</v>
      </c>
      <c r="K40" s="19" t="s">
        <v>11</v>
      </c>
      <c r="L40" s="16"/>
    </row>
    <row r="41" spans="1:12" ht="28.8" x14ac:dyDescent="0.3">
      <c r="A41" s="10">
        <v>37</v>
      </c>
      <c r="B41" s="11" t="s">
        <v>108</v>
      </c>
      <c r="C41" s="11" t="s">
        <v>109</v>
      </c>
      <c r="D41" s="11" t="s">
        <v>46</v>
      </c>
      <c r="E41" s="11" t="s">
        <v>110</v>
      </c>
      <c r="F41" s="12">
        <v>500000</v>
      </c>
      <c r="G41" s="12">
        <v>100000</v>
      </c>
      <c r="H41" s="18">
        <f t="shared" si="1"/>
        <v>600000</v>
      </c>
      <c r="I41" s="13" t="s">
        <v>16</v>
      </c>
      <c r="J41" s="14">
        <v>45422</v>
      </c>
      <c r="K41" s="15" t="s">
        <v>11</v>
      </c>
      <c r="L41" s="16"/>
    </row>
    <row r="42" spans="1:12" ht="43.2" x14ac:dyDescent="0.3">
      <c r="A42" s="10">
        <v>38</v>
      </c>
      <c r="B42" s="11" t="s">
        <v>111</v>
      </c>
      <c r="C42" s="11" t="s">
        <v>112</v>
      </c>
      <c r="D42" s="11" t="s">
        <v>39</v>
      </c>
      <c r="E42" s="11" t="s">
        <v>113</v>
      </c>
      <c r="F42" s="12">
        <v>2775590</v>
      </c>
      <c r="G42" s="12">
        <v>555118</v>
      </c>
      <c r="H42" s="18">
        <f t="shared" si="1"/>
        <v>3330708</v>
      </c>
      <c r="I42" s="13" t="s">
        <v>16</v>
      </c>
      <c r="J42" s="14">
        <v>45422</v>
      </c>
      <c r="K42" s="15" t="s">
        <v>11</v>
      </c>
      <c r="L42" s="16"/>
    </row>
    <row r="43" spans="1:12" ht="28.8" x14ac:dyDescent="0.3">
      <c r="A43" s="10">
        <v>39</v>
      </c>
      <c r="B43" s="11" t="s">
        <v>114</v>
      </c>
      <c r="C43" s="11" t="s">
        <v>115</v>
      </c>
      <c r="D43" s="11" t="s">
        <v>39</v>
      </c>
      <c r="E43" s="11" t="s">
        <v>116</v>
      </c>
      <c r="F43" s="12">
        <v>500000</v>
      </c>
      <c r="G43" s="12">
        <v>100000</v>
      </c>
      <c r="H43" s="18">
        <f t="shared" si="1"/>
        <v>600000</v>
      </c>
      <c r="I43" s="13" t="s">
        <v>16</v>
      </c>
      <c r="J43" s="14">
        <v>45422</v>
      </c>
      <c r="K43" s="20" t="s">
        <v>11</v>
      </c>
      <c r="L43" s="16"/>
    </row>
    <row r="44" spans="1:12" ht="43.2" x14ac:dyDescent="0.3">
      <c r="A44" s="10">
        <v>40</v>
      </c>
      <c r="B44" s="11" t="s">
        <v>117</v>
      </c>
      <c r="C44" s="11" t="s">
        <v>118</v>
      </c>
      <c r="D44" s="11" t="s">
        <v>29</v>
      </c>
      <c r="E44" s="11" t="s">
        <v>119</v>
      </c>
      <c r="F44" s="12">
        <v>590000</v>
      </c>
      <c r="G44" s="12">
        <v>118000</v>
      </c>
      <c r="H44" s="18">
        <f t="shared" si="1"/>
        <v>708000</v>
      </c>
      <c r="I44" s="13" t="s">
        <v>16</v>
      </c>
      <c r="J44" s="14">
        <v>45427</v>
      </c>
      <c r="K44" s="15" t="s">
        <v>11</v>
      </c>
      <c r="L44" s="16"/>
    </row>
    <row r="45" spans="1:12" ht="28.8" x14ac:dyDescent="0.3">
      <c r="A45" s="10">
        <v>41</v>
      </c>
      <c r="B45" s="11" t="s">
        <v>120</v>
      </c>
      <c r="C45" s="11" t="s">
        <v>121</v>
      </c>
      <c r="D45" s="11" t="s">
        <v>75</v>
      </c>
      <c r="E45" s="11" t="s">
        <v>24</v>
      </c>
      <c r="F45" s="12">
        <v>800000</v>
      </c>
      <c r="G45" s="12">
        <v>160000</v>
      </c>
      <c r="H45" s="18">
        <f t="shared" si="1"/>
        <v>960000</v>
      </c>
      <c r="I45" s="13" t="s">
        <v>16</v>
      </c>
      <c r="J45" s="14">
        <v>45427</v>
      </c>
      <c r="K45" s="15" t="s">
        <v>11</v>
      </c>
      <c r="L45" s="16"/>
    </row>
    <row r="46" spans="1:12" ht="28.8" x14ac:dyDescent="0.3">
      <c r="A46" s="10">
        <v>42</v>
      </c>
      <c r="B46" s="11" t="s">
        <v>122</v>
      </c>
      <c r="C46" s="11" t="s">
        <v>123</v>
      </c>
      <c r="D46" s="11" t="s">
        <v>39</v>
      </c>
      <c r="E46" s="11" t="s">
        <v>24</v>
      </c>
      <c r="F46" s="12">
        <v>1499995.74</v>
      </c>
      <c r="G46" s="12">
        <v>299999.14</v>
      </c>
      <c r="H46" s="18">
        <f t="shared" si="1"/>
        <v>1799994.88</v>
      </c>
      <c r="I46" s="13" t="s">
        <v>16</v>
      </c>
      <c r="J46" s="14">
        <v>45428</v>
      </c>
      <c r="K46" s="15" t="s">
        <v>11</v>
      </c>
      <c r="L46" s="16"/>
    </row>
    <row r="47" spans="1:12" ht="28.8" x14ac:dyDescent="0.3">
      <c r="A47" s="21">
        <v>43</v>
      </c>
      <c r="B47" s="22" t="s">
        <v>124</v>
      </c>
      <c r="C47" s="22" t="s">
        <v>125</v>
      </c>
      <c r="D47" s="22" t="s">
        <v>126</v>
      </c>
      <c r="E47" s="11" t="s">
        <v>127</v>
      </c>
      <c r="F47" s="12">
        <v>1500000</v>
      </c>
      <c r="G47" s="12">
        <v>300000</v>
      </c>
      <c r="H47" s="18">
        <v>1800000</v>
      </c>
      <c r="I47" s="13" t="s">
        <v>16</v>
      </c>
      <c r="J47" s="14">
        <v>45436</v>
      </c>
      <c r="K47" s="23" t="s">
        <v>11</v>
      </c>
      <c r="L47" s="16"/>
    </row>
    <row r="48" spans="1:12" x14ac:dyDescent="0.3">
      <c r="A48" s="24"/>
      <c r="B48" s="24"/>
      <c r="C48" s="24"/>
      <c r="D48" s="24"/>
      <c r="E48" s="11" t="s">
        <v>103</v>
      </c>
      <c r="F48" s="12">
        <v>800000</v>
      </c>
      <c r="G48" s="12">
        <v>160000</v>
      </c>
      <c r="H48" s="18">
        <v>960000</v>
      </c>
      <c r="I48" s="13" t="s">
        <v>16</v>
      </c>
      <c r="J48" s="14">
        <v>45436</v>
      </c>
      <c r="K48" s="24"/>
      <c r="L48" s="16"/>
    </row>
    <row r="49" spans="1:12" x14ac:dyDescent="0.3">
      <c r="A49" s="21">
        <v>44</v>
      </c>
      <c r="B49" s="25" t="s">
        <v>128</v>
      </c>
      <c r="C49" s="25" t="s">
        <v>129</v>
      </c>
      <c r="D49" s="22" t="s">
        <v>39</v>
      </c>
      <c r="E49" s="13" t="s">
        <v>130</v>
      </c>
      <c r="F49" s="12">
        <v>200000</v>
      </c>
      <c r="G49" s="12">
        <v>40000</v>
      </c>
      <c r="H49" s="18">
        <f t="shared" ref="H49:H52" si="2">SUM(F49:G49)</f>
        <v>240000</v>
      </c>
      <c r="I49" s="13" t="s">
        <v>16</v>
      </c>
      <c r="J49" s="14">
        <v>45440</v>
      </c>
      <c r="K49" s="23" t="s">
        <v>11</v>
      </c>
      <c r="L49" s="16"/>
    </row>
    <row r="50" spans="1:12" ht="28.8" x14ac:dyDescent="0.3">
      <c r="A50" s="24"/>
      <c r="B50" s="24"/>
      <c r="C50" s="24"/>
      <c r="D50" s="24"/>
      <c r="E50" s="13" t="s">
        <v>131</v>
      </c>
      <c r="F50" s="12">
        <v>13426.13</v>
      </c>
      <c r="G50" s="12">
        <v>2685.23</v>
      </c>
      <c r="H50" s="18">
        <f t="shared" si="2"/>
        <v>16111.359999999999</v>
      </c>
      <c r="I50" s="13" t="s">
        <v>16</v>
      </c>
      <c r="J50" s="14">
        <v>45440</v>
      </c>
      <c r="K50" s="24"/>
      <c r="L50" s="16"/>
    </row>
    <row r="51" spans="1:12" ht="28.8" x14ac:dyDescent="0.3">
      <c r="A51" s="10">
        <v>45</v>
      </c>
      <c r="B51" s="11" t="s">
        <v>132</v>
      </c>
      <c r="C51" s="11" t="s">
        <v>56</v>
      </c>
      <c r="D51" s="11" t="s">
        <v>39</v>
      </c>
      <c r="E51" s="11" t="s">
        <v>24</v>
      </c>
      <c r="F51" s="12">
        <v>3000000</v>
      </c>
      <c r="G51" s="12">
        <v>600000</v>
      </c>
      <c r="H51" s="18">
        <f t="shared" si="2"/>
        <v>3600000</v>
      </c>
      <c r="I51" s="13" t="s">
        <v>16</v>
      </c>
      <c r="J51" s="14">
        <v>45441</v>
      </c>
      <c r="K51" s="15" t="s">
        <v>11</v>
      </c>
      <c r="L51" s="16"/>
    </row>
    <row r="52" spans="1:12" x14ac:dyDescent="0.3">
      <c r="A52" s="21">
        <v>46</v>
      </c>
      <c r="B52" s="22" t="s">
        <v>133</v>
      </c>
      <c r="C52" s="22" t="s">
        <v>134</v>
      </c>
      <c r="D52" s="22" t="s">
        <v>75</v>
      </c>
      <c r="E52" s="11" t="s">
        <v>135</v>
      </c>
      <c r="F52" s="12">
        <v>1614666.7</v>
      </c>
      <c r="G52" s="12">
        <f>F52/5</f>
        <v>322933.33999999997</v>
      </c>
      <c r="H52" s="18">
        <f t="shared" si="2"/>
        <v>1937600.04</v>
      </c>
      <c r="I52" s="25" t="s">
        <v>16</v>
      </c>
      <c r="J52" s="14">
        <v>45447</v>
      </c>
      <c r="K52" s="23" t="s">
        <v>11</v>
      </c>
      <c r="L52" s="16"/>
    </row>
    <row r="53" spans="1:12" x14ac:dyDescent="0.3">
      <c r="A53" s="24"/>
      <c r="B53" s="24"/>
      <c r="C53" s="24"/>
      <c r="D53" s="24"/>
      <c r="E53" s="11" t="s">
        <v>135</v>
      </c>
      <c r="F53" s="12">
        <v>85500</v>
      </c>
      <c r="G53" s="12">
        <v>17000</v>
      </c>
      <c r="H53" s="18">
        <v>102500</v>
      </c>
      <c r="I53" s="24"/>
      <c r="J53" s="14">
        <v>45559</v>
      </c>
      <c r="K53" s="24"/>
      <c r="L53" s="16"/>
    </row>
    <row r="54" spans="1:12" ht="28.8" x14ac:dyDescent="0.3">
      <c r="A54" s="10">
        <v>47</v>
      </c>
      <c r="B54" s="11" t="s">
        <v>136</v>
      </c>
      <c r="C54" s="11" t="s">
        <v>137</v>
      </c>
      <c r="D54" s="11" t="s">
        <v>75</v>
      </c>
      <c r="E54" s="11" t="s">
        <v>30</v>
      </c>
      <c r="F54" s="26">
        <v>3000000</v>
      </c>
      <c r="G54" s="12">
        <v>600000</v>
      </c>
      <c r="H54" s="18">
        <f t="shared" ref="H54:H56" si="3">SUM(F54:G54)</f>
        <v>3600000</v>
      </c>
      <c r="I54" s="13" t="s">
        <v>16</v>
      </c>
      <c r="J54" s="14">
        <v>45449</v>
      </c>
      <c r="K54" s="15" t="s">
        <v>11</v>
      </c>
      <c r="L54" s="16"/>
    </row>
    <row r="55" spans="1:12" x14ac:dyDescent="0.3">
      <c r="A55" s="21">
        <v>48</v>
      </c>
      <c r="B55" s="27" t="s">
        <v>138</v>
      </c>
      <c r="C55" s="27" t="s">
        <v>139</v>
      </c>
      <c r="D55" s="27" t="s">
        <v>39</v>
      </c>
      <c r="E55" s="28" t="s">
        <v>24</v>
      </c>
      <c r="F55" s="26">
        <v>800000</v>
      </c>
      <c r="G55" s="26">
        <v>160000</v>
      </c>
      <c r="H55" s="29">
        <f t="shared" si="3"/>
        <v>960000</v>
      </c>
      <c r="I55" s="30" t="s">
        <v>16</v>
      </c>
      <c r="J55" s="31">
        <v>45454</v>
      </c>
      <c r="K55" s="23" t="s">
        <v>11</v>
      </c>
      <c r="L55" s="16"/>
    </row>
    <row r="56" spans="1:12" x14ac:dyDescent="0.3">
      <c r="A56" s="24"/>
      <c r="B56" s="24"/>
      <c r="C56" s="24"/>
      <c r="D56" s="24"/>
      <c r="E56" s="28" t="s">
        <v>33</v>
      </c>
      <c r="F56" s="26">
        <v>892359</v>
      </c>
      <c r="G56" s="26">
        <v>178471.8</v>
      </c>
      <c r="H56" s="29">
        <f t="shared" si="3"/>
        <v>1070830.8</v>
      </c>
      <c r="I56" s="24"/>
      <c r="J56" s="24"/>
      <c r="K56" s="24"/>
      <c r="L56" s="16"/>
    </row>
    <row r="57" spans="1:12" ht="27.6" x14ac:dyDescent="0.3">
      <c r="A57" s="10">
        <v>49</v>
      </c>
      <c r="B57" s="28" t="s">
        <v>140</v>
      </c>
      <c r="C57" s="28" t="s">
        <v>141</v>
      </c>
      <c r="D57" s="28" t="s">
        <v>85</v>
      </c>
      <c r="E57" s="28" t="s">
        <v>142</v>
      </c>
      <c r="F57" s="26">
        <v>400000</v>
      </c>
      <c r="G57" s="26">
        <v>80000</v>
      </c>
      <c r="H57" s="29">
        <v>480000</v>
      </c>
      <c r="I57" s="32" t="s">
        <v>143</v>
      </c>
      <c r="J57" s="33">
        <v>45456</v>
      </c>
      <c r="K57" s="15" t="s">
        <v>11</v>
      </c>
      <c r="L57" s="16"/>
    </row>
    <row r="58" spans="1:12" ht="41.4" x14ac:dyDescent="0.3">
      <c r="A58" s="10">
        <v>50</v>
      </c>
      <c r="B58" s="28" t="s">
        <v>144</v>
      </c>
      <c r="C58" s="28" t="s">
        <v>145</v>
      </c>
      <c r="D58" s="28" t="s">
        <v>29</v>
      </c>
      <c r="E58" s="34" t="s">
        <v>146</v>
      </c>
      <c r="F58" s="26">
        <v>1650000</v>
      </c>
      <c r="G58" s="26">
        <v>330000</v>
      </c>
      <c r="H58" s="29">
        <v>1980000</v>
      </c>
      <c r="I58" s="32" t="s">
        <v>143</v>
      </c>
      <c r="J58" s="33">
        <v>45456</v>
      </c>
      <c r="K58" s="32"/>
      <c r="L58" s="16"/>
    </row>
    <row r="59" spans="1:12" ht="27.6" x14ac:dyDescent="0.3">
      <c r="A59" s="10">
        <v>51</v>
      </c>
      <c r="B59" s="28" t="s">
        <v>147</v>
      </c>
      <c r="C59" s="28" t="s">
        <v>148</v>
      </c>
      <c r="D59" s="28" t="s">
        <v>68</v>
      </c>
      <c r="E59" s="28" t="s">
        <v>149</v>
      </c>
      <c r="F59" s="26">
        <v>250000</v>
      </c>
      <c r="G59" s="26">
        <v>50000</v>
      </c>
      <c r="H59" s="26">
        <v>300000</v>
      </c>
      <c r="I59" s="26" t="s">
        <v>16</v>
      </c>
      <c r="J59" s="33">
        <v>45456</v>
      </c>
      <c r="K59" s="35" t="s">
        <v>11</v>
      </c>
      <c r="L59" s="16"/>
    </row>
    <row r="60" spans="1:12" ht="41.4" x14ac:dyDescent="0.3">
      <c r="A60" s="10">
        <v>52</v>
      </c>
      <c r="B60" s="28" t="s">
        <v>150</v>
      </c>
      <c r="C60" s="28" t="s">
        <v>151</v>
      </c>
      <c r="D60" s="11" t="s">
        <v>39</v>
      </c>
      <c r="E60" s="28" t="s">
        <v>113</v>
      </c>
      <c r="F60" s="26">
        <v>2633731.4</v>
      </c>
      <c r="G60" s="26">
        <v>526746.28</v>
      </c>
      <c r="H60" s="26">
        <f>SUM(F60:G60)</f>
        <v>3160477.6799999997</v>
      </c>
      <c r="I60" s="26" t="s">
        <v>16</v>
      </c>
      <c r="J60" s="33">
        <v>45457</v>
      </c>
      <c r="K60" s="35" t="s">
        <v>11</v>
      </c>
      <c r="L60" s="16"/>
    </row>
    <row r="61" spans="1:12" ht="28.8" x14ac:dyDescent="0.3">
      <c r="A61" s="10">
        <v>53</v>
      </c>
      <c r="B61" s="28" t="s">
        <v>152</v>
      </c>
      <c r="C61" s="28" t="s">
        <v>153</v>
      </c>
      <c r="D61" s="11" t="s">
        <v>39</v>
      </c>
      <c r="E61" s="28" t="s">
        <v>154</v>
      </c>
      <c r="F61" s="26">
        <v>3000000</v>
      </c>
      <c r="G61" s="26">
        <v>600000</v>
      </c>
      <c r="H61" s="26">
        <v>3600000</v>
      </c>
      <c r="I61" s="26" t="s">
        <v>143</v>
      </c>
      <c r="J61" s="33">
        <v>45460</v>
      </c>
      <c r="K61" s="32"/>
      <c r="L61" s="16"/>
    </row>
    <row r="62" spans="1:12" ht="28.8" x14ac:dyDescent="0.3">
      <c r="A62" s="10">
        <v>54</v>
      </c>
      <c r="B62" s="28" t="s">
        <v>155</v>
      </c>
      <c r="C62" s="28" t="s">
        <v>156</v>
      </c>
      <c r="D62" s="11" t="s">
        <v>75</v>
      </c>
      <c r="E62" s="28" t="s">
        <v>30</v>
      </c>
      <c r="F62" s="26">
        <v>1500000</v>
      </c>
      <c r="G62" s="26">
        <v>300000</v>
      </c>
      <c r="H62" s="26">
        <v>1800000</v>
      </c>
      <c r="I62" s="26" t="s">
        <v>16</v>
      </c>
      <c r="J62" s="33">
        <v>45460</v>
      </c>
      <c r="K62" s="32"/>
      <c r="L62" s="16"/>
    </row>
    <row r="63" spans="1:12" x14ac:dyDescent="0.3">
      <c r="A63" s="21">
        <v>55</v>
      </c>
      <c r="B63" s="27" t="s">
        <v>157</v>
      </c>
      <c r="C63" s="27" t="s">
        <v>158</v>
      </c>
      <c r="D63" s="22" t="s">
        <v>39</v>
      </c>
      <c r="E63" s="28" t="s">
        <v>159</v>
      </c>
      <c r="F63" s="26">
        <v>50000</v>
      </c>
      <c r="G63" s="26">
        <f t="shared" ref="G63:G78" si="4">F63/5</f>
        <v>10000</v>
      </c>
      <c r="H63" s="26">
        <f t="shared" ref="H63:H78" si="5">SUM(F63:G63)</f>
        <v>60000</v>
      </c>
      <c r="I63" s="36" t="s">
        <v>16</v>
      </c>
      <c r="J63" s="31">
        <v>45461</v>
      </c>
      <c r="K63" s="37" t="s">
        <v>11</v>
      </c>
      <c r="L63" s="16"/>
    </row>
    <row r="64" spans="1:12" ht="27.6" x14ac:dyDescent="0.3">
      <c r="A64" s="38"/>
      <c r="B64" s="38"/>
      <c r="C64" s="38"/>
      <c r="D64" s="38"/>
      <c r="E64" s="28" t="s">
        <v>160</v>
      </c>
      <c r="F64" s="26">
        <v>1199600</v>
      </c>
      <c r="G64" s="26">
        <f t="shared" si="4"/>
        <v>239920</v>
      </c>
      <c r="H64" s="26">
        <f t="shared" si="5"/>
        <v>1439520</v>
      </c>
      <c r="I64" s="38"/>
      <c r="J64" s="38"/>
      <c r="K64" s="38"/>
      <c r="L64" s="16"/>
    </row>
    <row r="65" spans="1:12" x14ac:dyDescent="0.3">
      <c r="A65" s="38"/>
      <c r="B65" s="38"/>
      <c r="C65" s="38"/>
      <c r="D65" s="38"/>
      <c r="E65" s="28" t="s">
        <v>161</v>
      </c>
      <c r="F65" s="26">
        <v>250000</v>
      </c>
      <c r="G65" s="26">
        <f t="shared" si="4"/>
        <v>50000</v>
      </c>
      <c r="H65" s="26">
        <f t="shared" si="5"/>
        <v>300000</v>
      </c>
      <c r="I65" s="38"/>
      <c r="J65" s="38"/>
      <c r="K65" s="38"/>
      <c r="L65" s="16"/>
    </row>
    <row r="66" spans="1:12" x14ac:dyDescent="0.3">
      <c r="A66" s="24"/>
      <c r="B66" s="24"/>
      <c r="C66" s="24"/>
      <c r="D66" s="24"/>
      <c r="E66" s="28" t="s">
        <v>162</v>
      </c>
      <c r="F66" s="26">
        <v>1500000</v>
      </c>
      <c r="G66" s="26">
        <f t="shared" si="4"/>
        <v>300000</v>
      </c>
      <c r="H66" s="26">
        <f t="shared" si="5"/>
        <v>1800000</v>
      </c>
      <c r="I66" s="24"/>
      <c r="J66" s="24"/>
      <c r="K66" s="24"/>
      <c r="L66" s="16"/>
    </row>
    <row r="67" spans="1:12" ht="28.8" x14ac:dyDescent="0.3">
      <c r="A67" s="10">
        <v>56</v>
      </c>
      <c r="B67" s="28" t="s">
        <v>163</v>
      </c>
      <c r="C67" s="28" t="s">
        <v>164</v>
      </c>
      <c r="D67" s="11" t="s">
        <v>39</v>
      </c>
      <c r="E67" s="28" t="s">
        <v>76</v>
      </c>
      <c r="F67" s="26">
        <v>298460</v>
      </c>
      <c r="G67" s="26">
        <f t="shared" si="4"/>
        <v>59692</v>
      </c>
      <c r="H67" s="26">
        <f t="shared" si="5"/>
        <v>358152</v>
      </c>
      <c r="I67" s="26" t="s">
        <v>16</v>
      </c>
      <c r="J67" s="33">
        <v>45462</v>
      </c>
      <c r="K67" s="35" t="s">
        <v>11</v>
      </c>
      <c r="L67" s="16"/>
    </row>
    <row r="68" spans="1:12" ht="28.8" x14ac:dyDescent="0.3">
      <c r="A68" s="10">
        <v>57</v>
      </c>
      <c r="B68" s="28" t="s">
        <v>165</v>
      </c>
      <c r="C68" s="28" t="s">
        <v>166</v>
      </c>
      <c r="D68" s="11" t="s">
        <v>39</v>
      </c>
      <c r="E68" s="28" t="s">
        <v>70</v>
      </c>
      <c r="F68" s="26">
        <v>300000</v>
      </c>
      <c r="G68" s="26">
        <f t="shared" si="4"/>
        <v>60000</v>
      </c>
      <c r="H68" s="26">
        <f t="shared" si="5"/>
        <v>360000</v>
      </c>
      <c r="I68" s="26" t="s">
        <v>16</v>
      </c>
      <c r="J68" s="33">
        <v>45463</v>
      </c>
      <c r="K68" s="35" t="s">
        <v>11</v>
      </c>
      <c r="L68" s="16"/>
    </row>
    <row r="69" spans="1:12" ht="28.8" x14ac:dyDescent="0.3">
      <c r="A69" s="10">
        <v>58</v>
      </c>
      <c r="B69" s="28" t="s">
        <v>167</v>
      </c>
      <c r="C69" s="28" t="s">
        <v>72</v>
      </c>
      <c r="D69" s="11" t="s">
        <v>39</v>
      </c>
      <c r="E69" s="28" t="s">
        <v>70</v>
      </c>
      <c r="F69" s="26">
        <v>1499000</v>
      </c>
      <c r="G69" s="26">
        <f t="shared" si="4"/>
        <v>299800</v>
      </c>
      <c r="H69" s="26">
        <f t="shared" si="5"/>
        <v>1798800</v>
      </c>
      <c r="I69" s="26" t="s">
        <v>16</v>
      </c>
      <c r="J69" s="33">
        <v>45463</v>
      </c>
      <c r="K69" s="35" t="s">
        <v>11</v>
      </c>
      <c r="L69" s="16"/>
    </row>
    <row r="70" spans="1:12" ht="28.8" x14ac:dyDescent="0.3">
      <c r="A70" s="10">
        <v>59</v>
      </c>
      <c r="B70" s="28" t="s">
        <v>168</v>
      </c>
      <c r="C70" s="28" t="s">
        <v>169</v>
      </c>
      <c r="D70" s="11" t="s">
        <v>39</v>
      </c>
      <c r="E70" s="28" t="s">
        <v>24</v>
      </c>
      <c r="F70" s="26">
        <v>2500000</v>
      </c>
      <c r="G70" s="26">
        <f t="shared" si="4"/>
        <v>500000</v>
      </c>
      <c r="H70" s="26">
        <f t="shared" si="5"/>
        <v>3000000</v>
      </c>
      <c r="I70" s="26" t="s">
        <v>16</v>
      </c>
      <c r="J70" s="33">
        <v>45469</v>
      </c>
      <c r="K70" s="35" t="s">
        <v>11</v>
      </c>
      <c r="L70" s="16"/>
    </row>
    <row r="71" spans="1:12" ht="43.2" x14ac:dyDescent="0.3">
      <c r="A71" s="10">
        <v>60</v>
      </c>
      <c r="B71" s="11" t="s">
        <v>170</v>
      </c>
      <c r="C71" s="11" t="s">
        <v>171</v>
      </c>
      <c r="D71" s="28" t="s">
        <v>172</v>
      </c>
      <c r="E71" s="11" t="s">
        <v>24</v>
      </c>
      <c r="F71" s="12">
        <v>1400000</v>
      </c>
      <c r="G71" s="12">
        <f t="shared" si="4"/>
        <v>280000</v>
      </c>
      <c r="H71" s="12">
        <f t="shared" si="5"/>
        <v>1680000</v>
      </c>
      <c r="I71" s="12" t="s">
        <v>16</v>
      </c>
      <c r="J71" s="14">
        <v>45474</v>
      </c>
      <c r="K71" s="15" t="s">
        <v>11</v>
      </c>
      <c r="L71" s="16"/>
    </row>
    <row r="72" spans="1:12" ht="28.8" x14ac:dyDescent="0.3">
      <c r="A72" s="10">
        <v>61</v>
      </c>
      <c r="B72" s="11" t="s">
        <v>173</v>
      </c>
      <c r="C72" s="11" t="s">
        <v>174</v>
      </c>
      <c r="D72" s="28" t="s">
        <v>39</v>
      </c>
      <c r="E72" s="11" t="s">
        <v>175</v>
      </c>
      <c r="F72" s="12">
        <v>1499509.2</v>
      </c>
      <c r="G72" s="12">
        <f t="shared" si="4"/>
        <v>299901.83999999997</v>
      </c>
      <c r="H72" s="12">
        <f t="shared" si="5"/>
        <v>1799411.04</v>
      </c>
      <c r="I72" s="12" t="s">
        <v>16</v>
      </c>
      <c r="J72" s="14">
        <v>45474</v>
      </c>
      <c r="K72" s="15" t="s">
        <v>11</v>
      </c>
      <c r="L72" s="16"/>
    </row>
    <row r="73" spans="1:12" ht="28.8" x14ac:dyDescent="0.3">
      <c r="A73" s="10">
        <v>62</v>
      </c>
      <c r="B73" s="11" t="s">
        <v>176</v>
      </c>
      <c r="C73" s="11" t="s">
        <v>177</v>
      </c>
      <c r="D73" s="11" t="s">
        <v>39</v>
      </c>
      <c r="E73" s="11" t="s">
        <v>178</v>
      </c>
      <c r="F73" s="12">
        <v>360000</v>
      </c>
      <c r="G73" s="12">
        <f t="shared" si="4"/>
        <v>72000</v>
      </c>
      <c r="H73" s="12">
        <f t="shared" si="5"/>
        <v>432000</v>
      </c>
      <c r="I73" s="12" t="s">
        <v>16</v>
      </c>
      <c r="J73" s="14">
        <v>45476</v>
      </c>
      <c r="K73" s="15" t="s">
        <v>11</v>
      </c>
      <c r="L73" s="16"/>
    </row>
    <row r="74" spans="1:12" x14ac:dyDescent="0.3">
      <c r="A74" s="21">
        <v>63</v>
      </c>
      <c r="B74" s="22" t="s">
        <v>179</v>
      </c>
      <c r="C74" s="22" t="s">
        <v>180</v>
      </c>
      <c r="D74" s="22" t="s">
        <v>181</v>
      </c>
      <c r="E74" s="11" t="s">
        <v>15</v>
      </c>
      <c r="F74" s="12">
        <v>250000</v>
      </c>
      <c r="G74" s="12">
        <f t="shared" si="4"/>
        <v>50000</v>
      </c>
      <c r="H74" s="12">
        <f t="shared" si="5"/>
        <v>300000</v>
      </c>
      <c r="I74" s="39" t="s">
        <v>143</v>
      </c>
      <c r="J74" s="40">
        <v>45476</v>
      </c>
      <c r="K74" s="23" t="s">
        <v>11</v>
      </c>
      <c r="L74" s="16"/>
    </row>
    <row r="75" spans="1:12" x14ac:dyDescent="0.3">
      <c r="A75" s="24"/>
      <c r="B75" s="24"/>
      <c r="C75" s="24"/>
      <c r="D75" s="24"/>
      <c r="E75" s="11" t="s">
        <v>161</v>
      </c>
      <c r="F75" s="12">
        <v>350000</v>
      </c>
      <c r="G75" s="12">
        <f t="shared" si="4"/>
        <v>70000</v>
      </c>
      <c r="H75" s="12">
        <f t="shared" si="5"/>
        <v>420000</v>
      </c>
      <c r="I75" s="24"/>
      <c r="J75" s="24"/>
      <c r="K75" s="24"/>
      <c r="L75" s="16"/>
    </row>
    <row r="76" spans="1:12" ht="28.8" x14ac:dyDescent="0.3">
      <c r="A76" s="10">
        <v>64</v>
      </c>
      <c r="B76" s="11" t="s">
        <v>182</v>
      </c>
      <c r="C76" s="11" t="s">
        <v>183</v>
      </c>
      <c r="D76" s="11" t="s">
        <v>184</v>
      </c>
      <c r="E76" s="11" t="s">
        <v>30</v>
      </c>
      <c r="F76" s="12">
        <v>1000000</v>
      </c>
      <c r="G76" s="12">
        <f t="shared" si="4"/>
        <v>200000</v>
      </c>
      <c r="H76" s="12">
        <f t="shared" si="5"/>
        <v>1200000</v>
      </c>
      <c r="I76" s="12" t="s">
        <v>143</v>
      </c>
      <c r="J76" s="14">
        <v>45477</v>
      </c>
      <c r="K76" s="15" t="s">
        <v>11</v>
      </c>
      <c r="L76" s="16"/>
    </row>
    <row r="77" spans="1:12" x14ac:dyDescent="0.3">
      <c r="A77" s="10">
        <v>65</v>
      </c>
      <c r="B77" s="11" t="s">
        <v>185</v>
      </c>
      <c r="C77" s="11" t="s">
        <v>186</v>
      </c>
      <c r="D77" s="11" t="s">
        <v>187</v>
      </c>
      <c r="E77" s="11" t="s">
        <v>188</v>
      </c>
      <c r="F77" s="12">
        <v>200000</v>
      </c>
      <c r="G77" s="12">
        <f t="shared" si="4"/>
        <v>40000</v>
      </c>
      <c r="H77" s="12">
        <f t="shared" si="5"/>
        <v>240000</v>
      </c>
      <c r="I77" s="12" t="s">
        <v>143</v>
      </c>
      <c r="J77" s="14">
        <v>45477</v>
      </c>
      <c r="K77" s="15" t="s">
        <v>11</v>
      </c>
      <c r="L77" s="16"/>
    </row>
    <row r="78" spans="1:12" x14ac:dyDescent="0.3">
      <c r="A78" s="21">
        <v>66</v>
      </c>
      <c r="B78" s="22" t="s">
        <v>189</v>
      </c>
      <c r="C78" s="22" t="s">
        <v>190</v>
      </c>
      <c r="D78" s="22" t="s">
        <v>172</v>
      </c>
      <c r="E78" s="11" t="s">
        <v>33</v>
      </c>
      <c r="F78" s="12">
        <v>1500000</v>
      </c>
      <c r="G78" s="12">
        <f t="shared" si="4"/>
        <v>300000</v>
      </c>
      <c r="H78" s="12">
        <f t="shared" si="5"/>
        <v>1800000</v>
      </c>
      <c r="I78" s="39" t="s">
        <v>143</v>
      </c>
      <c r="J78" s="14">
        <v>45477</v>
      </c>
      <c r="K78" s="23" t="s">
        <v>11</v>
      </c>
      <c r="L78" s="16"/>
    </row>
    <row r="79" spans="1:12" ht="28.8" x14ac:dyDescent="0.3">
      <c r="A79" s="38"/>
      <c r="B79" s="38"/>
      <c r="C79" s="38"/>
      <c r="D79" s="38"/>
      <c r="E79" s="11" t="s">
        <v>191</v>
      </c>
      <c r="F79" s="12">
        <v>150000</v>
      </c>
      <c r="G79" s="12">
        <v>30000</v>
      </c>
      <c r="H79" s="12">
        <v>180000</v>
      </c>
      <c r="I79" s="38"/>
      <c r="J79" s="40">
        <v>45519</v>
      </c>
      <c r="K79" s="38"/>
      <c r="L79" s="16"/>
    </row>
    <row r="80" spans="1:12" x14ac:dyDescent="0.3">
      <c r="A80" s="24"/>
      <c r="B80" s="24"/>
      <c r="C80" s="24"/>
      <c r="D80" s="24"/>
      <c r="E80" s="11" t="s">
        <v>192</v>
      </c>
      <c r="F80" s="12">
        <v>416667</v>
      </c>
      <c r="G80" s="12">
        <v>83333.399999999994</v>
      </c>
      <c r="H80" s="12">
        <v>500000.4</v>
      </c>
      <c r="I80" s="24"/>
      <c r="J80" s="24"/>
      <c r="K80" s="24"/>
      <c r="L80" s="16"/>
    </row>
    <row r="81" spans="1:12" ht="20.399999999999999" x14ac:dyDescent="0.3">
      <c r="A81" s="21">
        <v>67</v>
      </c>
      <c r="B81" s="22" t="s">
        <v>193</v>
      </c>
      <c r="C81" s="22" t="s">
        <v>194</v>
      </c>
      <c r="D81" s="27" t="s">
        <v>68</v>
      </c>
      <c r="E81" s="41" t="s">
        <v>195</v>
      </c>
      <c r="F81" s="12">
        <v>605000</v>
      </c>
      <c r="G81" s="12">
        <f t="shared" ref="G81:G83" si="6">F81/5</f>
        <v>121000</v>
      </c>
      <c r="H81" s="12">
        <f t="shared" ref="H81:H87" si="7">SUM(F81:G81)</f>
        <v>726000</v>
      </c>
      <c r="I81" s="39" t="s">
        <v>143</v>
      </c>
      <c r="J81" s="40">
        <v>45484</v>
      </c>
      <c r="K81" s="23" t="s">
        <v>11</v>
      </c>
      <c r="L81" s="16"/>
    </row>
    <row r="82" spans="1:12" x14ac:dyDescent="0.3">
      <c r="A82" s="38"/>
      <c r="B82" s="38"/>
      <c r="C82" s="38"/>
      <c r="D82" s="38"/>
      <c r="E82" s="11" t="s">
        <v>196</v>
      </c>
      <c r="F82" s="12">
        <v>250000</v>
      </c>
      <c r="G82" s="12">
        <f t="shared" si="6"/>
        <v>50000</v>
      </c>
      <c r="H82" s="12">
        <f t="shared" si="7"/>
        <v>300000</v>
      </c>
      <c r="I82" s="38"/>
      <c r="J82" s="38"/>
      <c r="K82" s="38"/>
      <c r="L82" s="16"/>
    </row>
    <row r="83" spans="1:12" x14ac:dyDescent="0.3">
      <c r="A83" s="38"/>
      <c r="B83" s="38"/>
      <c r="C83" s="38"/>
      <c r="D83" s="38"/>
      <c r="E83" s="11" t="s">
        <v>197</v>
      </c>
      <c r="F83" s="12">
        <v>1550000</v>
      </c>
      <c r="G83" s="12">
        <f t="shared" si="6"/>
        <v>310000</v>
      </c>
      <c r="H83" s="12">
        <f t="shared" si="7"/>
        <v>1860000</v>
      </c>
      <c r="I83" s="38"/>
      <c r="J83" s="24"/>
      <c r="K83" s="38"/>
      <c r="L83" s="16"/>
    </row>
    <row r="84" spans="1:12" ht="27.6" x14ac:dyDescent="0.3">
      <c r="A84" s="24"/>
      <c r="B84" s="24"/>
      <c r="C84" s="24"/>
      <c r="D84" s="24"/>
      <c r="E84" s="28" t="s">
        <v>198</v>
      </c>
      <c r="F84" s="12">
        <v>595000</v>
      </c>
      <c r="G84" s="12">
        <v>119000</v>
      </c>
      <c r="H84" s="12">
        <f t="shared" si="7"/>
        <v>714000</v>
      </c>
      <c r="I84" s="24"/>
      <c r="J84" s="14">
        <v>45526</v>
      </c>
      <c r="K84" s="24"/>
      <c r="L84" s="16"/>
    </row>
    <row r="85" spans="1:12" ht="28.8" x14ac:dyDescent="0.3">
      <c r="A85" s="10">
        <v>68</v>
      </c>
      <c r="B85" s="11" t="s">
        <v>199</v>
      </c>
      <c r="C85" s="11" t="s">
        <v>200</v>
      </c>
      <c r="D85" s="42"/>
      <c r="E85" s="11" t="s">
        <v>30</v>
      </c>
      <c r="F85" s="12">
        <v>600000</v>
      </c>
      <c r="G85" s="12">
        <f t="shared" ref="G85:G87" si="8">F85/5</f>
        <v>120000</v>
      </c>
      <c r="H85" s="12">
        <f t="shared" si="7"/>
        <v>720000</v>
      </c>
      <c r="I85" s="12" t="s">
        <v>143</v>
      </c>
      <c r="J85" s="14">
        <v>45489</v>
      </c>
      <c r="K85" s="13"/>
      <c r="L85" s="16"/>
    </row>
    <row r="86" spans="1:12" ht="28.8" x14ac:dyDescent="0.3">
      <c r="A86" s="10">
        <v>69</v>
      </c>
      <c r="B86" s="11" t="s">
        <v>201</v>
      </c>
      <c r="C86" s="11" t="s">
        <v>202</v>
      </c>
      <c r="D86" s="42"/>
      <c r="E86" s="11" t="s">
        <v>203</v>
      </c>
      <c r="F86" s="12">
        <v>3000000</v>
      </c>
      <c r="G86" s="12">
        <f t="shared" si="8"/>
        <v>600000</v>
      </c>
      <c r="H86" s="12">
        <f t="shared" si="7"/>
        <v>3600000</v>
      </c>
      <c r="I86" s="12" t="s">
        <v>143</v>
      </c>
      <c r="J86" s="14">
        <v>45490</v>
      </c>
      <c r="K86" s="13"/>
      <c r="L86" s="16"/>
    </row>
    <row r="87" spans="1:12" x14ac:dyDescent="0.3">
      <c r="A87" s="21">
        <v>70</v>
      </c>
      <c r="B87" s="22" t="s">
        <v>204</v>
      </c>
      <c r="C87" s="22" t="s">
        <v>205</v>
      </c>
      <c r="D87" s="22" t="s">
        <v>187</v>
      </c>
      <c r="E87" s="11" t="s">
        <v>206</v>
      </c>
      <c r="F87" s="12">
        <v>951000</v>
      </c>
      <c r="G87" s="12">
        <f t="shared" si="8"/>
        <v>190200</v>
      </c>
      <c r="H87" s="12">
        <f t="shared" si="7"/>
        <v>1141200</v>
      </c>
      <c r="I87" s="39" t="s">
        <v>143</v>
      </c>
      <c r="J87" s="43">
        <v>45496</v>
      </c>
      <c r="K87" s="23" t="s">
        <v>11</v>
      </c>
      <c r="L87" s="16"/>
    </row>
    <row r="88" spans="1:12" x14ac:dyDescent="0.3">
      <c r="A88" s="24"/>
      <c r="B88" s="24"/>
      <c r="C88" s="24"/>
      <c r="D88" s="24"/>
      <c r="E88" s="11" t="s">
        <v>207</v>
      </c>
      <c r="F88" s="12">
        <v>57200</v>
      </c>
      <c r="G88" s="12">
        <v>11440</v>
      </c>
      <c r="H88" s="12">
        <v>68640</v>
      </c>
      <c r="I88" s="24"/>
      <c r="J88" s="44">
        <v>45525</v>
      </c>
      <c r="K88" s="24"/>
      <c r="L88" s="16"/>
    </row>
    <row r="89" spans="1:12" ht="43.2" x14ac:dyDescent="0.3">
      <c r="A89" s="10">
        <v>71</v>
      </c>
      <c r="B89" s="11" t="s">
        <v>208</v>
      </c>
      <c r="C89" s="11" t="s">
        <v>209</v>
      </c>
      <c r="D89" s="11" t="s">
        <v>68</v>
      </c>
      <c r="E89" s="11" t="s">
        <v>210</v>
      </c>
      <c r="F89" s="12">
        <v>900000.01</v>
      </c>
      <c r="G89" s="12">
        <f t="shared" ref="G89:G91" si="9">F89/5</f>
        <v>180000.00200000001</v>
      </c>
      <c r="H89" s="12">
        <f t="shared" ref="H89:H153" si="10">SUM(F89:G89)</f>
        <v>1080000.0120000001</v>
      </c>
      <c r="I89" s="12" t="s">
        <v>143</v>
      </c>
      <c r="J89" s="14">
        <v>45496</v>
      </c>
      <c r="K89" s="15" t="s">
        <v>11</v>
      </c>
      <c r="L89" s="16"/>
    </row>
    <row r="90" spans="1:12" ht="43.2" x14ac:dyDescent="0.3">
      <c r="A90" s="10">
        <v>72</v>
      </c>
      <c r="B90" s="11" t="s">
        <v>211</v>
      </c>
      <c r="C90" s="11" t="s">
        <v>212</v>
      </c>
      <c r="D90" s="11" t="s">
        <v>68</v>
      </c>
      <c r="E90" s="11" t="s">
        <v>213</v>
      </c>
      <c r="F90" s="12">
        <v>355827</v>
      </c>
      <c r="G90" s="12">
        <f t="shared" si="9"/>
        <v>71165.399999999994</v>
      </c>
      <c r="H90" s="12">
        <f t="shared" si="10"/>
        <v>426992.4</v>
      </c>
      <c r="I90" s="12" t="s">
        <v>143</v>
      </c>
      <c r="J90" s="14">
        <v>45499</v>
      </c>
      <c r="K90" s="15" t="s">
        <v>11</v>
      </c>
      <c r="L90" s="16"/>
    </row>
    <row r="91" spans="1:12" x14ac:dyDescent="0.3">
      <c r="A91" s="21">
        <v>73</v>
      </c>
      <c r="B91" s="22" t="s">
        <v>214</v>
      </c>
      <c r="C91" s="22" t="s">
        <v>215</v>
      </c>
      <c r="D91" s="22" t="s">
        <v>75</v>
      </c>
      <c r="E91" s="11" t="s">
        <v>30</v>
      </c>
      <c r="F91" s="12">
        <v>1000000</v>
      </c>
      <c r="G91" s="12">
        <f t="shared" si="9"/>
        <v>200000</v>
      </c>
      <c r="H91" s="12">
        <f t="shared" si="10"/>
        <v>1200000</v>
      </c>
      <c r="I91" s="39" t="s">
        <v>143</v>
      </c>
      <c r="J91" s="40">
        <v>45503</v>
      </c>
      <c r="K91" s="23" t="s">
        <v>11</v>
      </c>
      <c r="L91" s="16"/>
    </row>
    <row r="92" spans="1:12" x14ac:dyDescent="0.3">
      <c r="A92" s="24"/>
      <c r="B92" s="24"/>
      <c r="C92" s="24"/>
      <c r="D92" s="24"/>
      <c r="E92" s="28" t="s">
        <v>216</v>
      </c>
      <c r="F92" s="12">
        <v>498240</v>
      </c>
      <c r="G92" s="12">
        <v>99648</v>
      </c>
      <c r="H92" s="12">
        <f t="shared" si="10"/>
        <v>597888</v>
      </c>
      <c r="I92" s="24"/>
      <c r="J92" s="24"/>
      <c r="K92" s="24"/>
      <c r="L92" s="16"/>
    </row>
    <row r="93" spans="1:12" ht="27.6" x14ac:dyDescent="0.3">
      <c r="A93" s="10">
        <v>74</v>
      </c>
      <c r="B93" s="11" t="s">
        <v>217</v>
      </c>
      <c r="C93" s="11" t="s">
        <v>115</v>
      </c>
      <c r="D93" s="11" t="s">
        <v>184</v>
      </c>
      <c r="E93" s="28" t="s">
        <v>218</v>
      </c>
      <c r="F93" s="12">
        <v>140000</v>
      </c>
      <c r="G93" s="12">
        <f t="shared" ref="G93:G153" si="11">F93/5</f>
        <v>28000</v>
      </c>
      <c r="H93" s="12">
        <f t="shared" si="10"/>
        <v>168000</v>
      </c>
      <c r="I93" s="12" t="s">
        <v>143</v>
      </c>
      <c r="J93" s="14">
        <v>45504</v>
      </c>
      <c r="K93" s="15" t="s">
        <v>11</v>
      </c>
      <c r="L93" s="16"/>
    </row>
    <row r="94" spans="1:12" x14ac:dyDescent="0.3">
      <c r="A94" s="10">
        <v>75</v>
      </c>
      <c r="B94" s="11" t="s">
        <v>104</v>
      </c>
      <c r="C94" s="11" t="s">
        <v>105</v>
      </c>
      <c r="D94" s="11" t="s">
        <v>184</v>
      </c>
      <c r="E94" s="11" t="s">
        <v>33</v>
      </c>
      <c r="F94" s="12">
        <v>461190</v>
      </c>
      <c r="G94" s="12">
        <f t="shared" si="11"/>
        <v>92238</v>
      </c>
      <c r="H94" s="12">
        <f t="shared" si="10"/>
        <v>553428</v>
      </c>
      <c r="I94" s="12" t="s">
        <v>143</v>
      </c>
      <c r="J94" s="14">
        <v>45510</v>
      </c>
      <c r="K94" s="15" t="s">
        <v>11</v>
      </c>
      <c r="L94" s="16"/>
    </row>
    <row r="95" spans="1:12" ht="28.8" x14ac:dyDescent="0.3">
      <c r="A95" s="10">
        <v>76</v>
      </c>
      <c r="B95" s="11" t="s">
        <v>219</v>
      </c>
      <c r="C95" s="11" t="s">
        <v>220</v>
      </c>
      <c r="D95" s="11" t="s">
        <v>46</v>
      </c>
      <c r="E95" s="11" t="s">
        <v>33</v>
      </c>
      <c r="F95" s="12">
        <v>250000</v>
      </c>
      <c r="G95" s="12">
        <f t="shared" si="11"/>
        <v>50000</v>
      </c>
      <c r="H95" s="12">
        <f t="shared" si="10"/>
        <v>300000</v>
      </c>
      <c r="I95" s="12" t="s">
        <v>143</v>
      </c>
      <c r="J95" s="14">
        <v>45510</v>
      </c>
      <c r="K95" s="15" t="s">
        <v>11</v>
      </c>
      <c r="L95" s="16"/>
    </row>
    <row r="96" spans="1:12" ht="69" x14ac:dyDescent="0.3">
      <c r="A96" s="10">
        <v>77</v>
      </c>
      <c r="B96" s="28" t="s">
        <v>221</v>
      </c>
      <c r="C96" s="11" t="s">
        <v>222</v>
      </c>
      <c r="D96" s="11" t="s">
        <v>46</v>
      </c>
      <c r="E96" s="11" t="s">
        <v>24</v>
      </c>
      <c r="F96" s="12">
        <v>1499094.15</v>
      </c>
      <c r="G96" s="12">
        <f t="shared" si="11"/>
        <v>299818.82999999996</v>
      </c>
      <c r="H96" s="12">
        <f t="shared" si="10"/>
        <v>1798912.98</v>
      </c>
      <c r="I96" s="12" t="s">
        <v>143</v>
      </c>
      <c r="J96" s="14">
        <v>45513</v>
      </c>
      <c r="K96" s="15" t="s">
        <v>11</v>
      </c>
      <c r="L96" s="16"/>
    </row>
    <row r="97" spans="1:12" x14ac:dyDescent="0.3">
      <c r="A97" s="10">
        <v>78</v>
      </c>
      <c r="B97" s="11" t="s">
        <v>223</v>
      </c>
      <c r="C97" s="11" t="s">
        <v>224</v>
      </c>
      <c r="D97" s="11" t="s">
        <v>225</v>
      </c>
      <c r="E97" s="11" t="s">
        <v>216</v>
      </c>
      <c r="F97" s="12">
        <v>100000</v>
      </c>
      <c r="G97" s="12">
        <f t="shared" si="11"/>
        <v>20000</v>
      </c>
      <c r="H97" s="12">
        <f t="shared" si="10"/>
        <v>120000</v>
      </c>
      <c r="I97" s="12" t="s">
        <v>143</v>
      </c>
      <c r="J97" s="14">
        <v>45516</v>
      </c>
      <c r="K97" s="15" t="s">
        <v>11</v>
      </c>
      <c r="L97" s="16"/>
    </row>
    <row r="98" spans="1:12" ht="28.8" x14ac:dyDescent="0.3">
      <c r="A98" s="10">
        <v>79</v>
      </c>
      <c r="B98" s="11" t="s">
        <v>226</v>
      </c>
      <c r="C98" s="11" t="s">
        <v>227</v>
      </c>
      <c r="D98" s="11" t="s">
        <v>68</v>
      </c>
      <c r="E98" s="28" t="s">
        <v>228</v>
      </c>
      <c r="F98" s="12">
        <v>835000</v>
      </c>
      <c r="G98" s="12">
        <f t="shared" si="11"/>
        <v>167000</v>
      </c>
      <c r="H98" s="12">
        <f t="shared" si="10"/>
        <v>1002000</v>
      </c>
      <c r="I98" s="12" t="s">
        <v>143</v>
      </c>
      <c r="J98" s="14">
        <v>45516</v>
      </c>
      <c r="K98" s="15" t="s">
        <v>11</v>
      </c>
      <c r="L98" s="16"/>
    </row>
    <row r="99" spans="1:12" x14ac:dyDescent="0.3">
      <c r="A99" s="21">
        <v>80</v>
      </c>
      <c r="B99" s="22" t="s">
        <v>229</v>
      </c>
      <c r="C99" s="22" t="s">
        <v>230</v>
      </c>
      <c r="D99" s="22" t="s">
        <v>225</v>
      </c>
      <c r="E99" s="11" t="s">
        <v>90</v>
      </c>
      <c r="F99" s="12">
        <v>359600</v>
      </c>
      <c r="G99" s="12">
        <f t="shared" si="11"/>
        <v>71920</v>
      </c>
      <c r="H99" s="12">
        <f t="shared" si="10"/>
        <v>431520</v>
      </c>
      <c r="I99" s="39" t="s">
        <v>16</v>
      </c>
      <c r="J99" s="40">
        <v>45523</v>
      </c>
      <c r="K99" s="23" t="s">
        <v>11</v>
      </c>
      <c r="L99" s="16"/>
    </row>
    <row r="100" spans="1:12" ht="28.8" x14ac:dyDescent="0.3">
      <c r="A100" s="24"/>
      <c r="B100" s="24"/>
      <c r="C100" s="24"/>
      <c r="D100" s="24"/>
      <c r="E100" s="11" t="s">
        <v>231</v>
      </c>
      <c r="F100" s="12">
        <v>1140300</v>
      </c>
      <c r="G100" s="12">
        <f t="shared" si="11"/>
        <v>228060</v>
      </c>
      <c r="H100" s="12">
        <f t="shared" si="10"/>
        <v>1368360</v>
      </c>
      <c r="I100" s="24"/>
      <c r="J100" s="24"/>
      <c r="K100" s="24"/>
      <c r="L100" s="16"/>
    </row>
    <row r="101" spans="1:12" ht="43.2" x14ac:dyDescent="0.3">
      <c r="A101" s="10">
        <v>81</v>
      </c>
      <c r="B101" s="11" t="s">
        <v>232</v>
      </c>
      <c r="C101" s="11" t="s">
        <v>233</v>
      </c>
      <c r="D101" s="11" t="s">
        <v>184</v>
      </c>
      <c r="E101" s="11" t="s">
        <v>54</v>
      </c>
      <c r="F101" s="12">
        <v>1500000</v>
      </c>
      <c r="G101" s="12">
        <f t="shared" si="11"/>
        <v>300000</v>
      </c>
      <c r="H101" s="12">
        <f t="shared" si="10"/>
        <v>1800000</v>
      </c>
      <c r="I101" s="12" t="s">
        <v>16</v>
      </c>
      <c r="J101" s="14">
        <v>45525</v>
      </c>
      <c r="K101" s="15" t="s">
        <v>11</v>
      </c>
      <c r="L101" s="16"/>
    </row>
    <row r="102" spans="1:12" x14ac:dyDescent="0.3">
      <c r="A102" s="10">
        <v>82</v>
      </c>
      <c r="B102" s="11" t="s">
        <v>234</v>
      </c>
      <c r="C102" s="11" t="s">
        <v>235</v>
      </c>
      <c r="D102" s="11" t="s">
        <v>225</v>
      </c>
      <c r="E102" s="11" t="s">
        <v>30</v>
      </c>
      <c r="F102" s="12">
        <v>530500</v>
      </c>
      <c r="G102" s="12">
        <f t="shared" si="11"/>
        <v>106100</v>
      </c>
      <c r="H102" s="12">
        <f t="shared" si="10"/>
        <v>636600</v>
      </c>
      <c r="I102" s="12" t="s">
        <v>143</v>
      </c>
      <c r="J102" s="14">
        <v>45525</v>
      </c>
      <c r="K102" s="15" t="s">
        <v>11</v>
      </c>
      <c r="L102" s="16"/>
    </row>
    <row r="103" spans="1:12" ht="28.8" x14ac:dyDescent="0.3">
      <c r="A103" s="10">
        <v>83</v>
      </c>
      <c r="B103" s="11" t="s">
        <v>236</v>
      </c>
      <c r="C103" s="11" t="s">
        <v>237</v>
      </c>
      <c r="D103" s="11" t="s">
        <v>172</v>
      </c>
      <c r="E103" s="11" t="s">
        <v>24</v>
      </c>
      <c r="F103" s="12">
        <v>550000</v>
      </c>
      <c r="G103" s="12">
        <f t="shared" si="11"/>
        <v>110000</v>
      </c>
      <c r="H103" s="12">
        <f t="shared" si="10"/>
        <v>660000</v>
      </c>
      <c r="I103" s="12" t="s">
        <v>143</v>
      </c>
      <c r="J103" s="14">
        <v>45533</v>
      </c>
      <c r="K103" s="15" t="s">
        <v>11</v>
      </c>
      <c r="L103" s="16"/>
    </row>
    <row r="104" spans="1:12" ht="28.8" x14ac:dyDescent="0.3">
      <c r="A104" s="10">
        <v>84</v>
      </c>
      <c r="B104" s="11" t="s">
        <v>238</v>
      </c>
      <c r="C104" s="11" t="s">
        <v>239</v>
      </c>
      <c r="D104" s="11" t="s">
        <v>184</v>
      </c>
      <c r="E104" s="11" t="s">
        <v>175</v>
      </c>
      <c r="F104" s="12">
        <v>3000000</v>
      </c>
      <c r="G104" s="12">
        <f t="shared" si="11"/>
        <v>600000</v>
      </c>
      <c r="H104" s="12">
        <f t="shared" si="10"/>
        <v>3600000</v>
      </c>
      <c r="I104" s="12" t="s">
        <v>143</v>
      </c>
      <c r="J104" s="14">
        <v>45533</v>
      </c>
      <c r="K104" s="15" t="s">
        <v>11</v>
      </c>
      <c r="L104" s="16"/>
    </row>
    <row r="105" spans="1:12" ht="28.8" x14ac:dyDescent="0.3">
      <c r="A105" s="10">
        <v>85</v>
      </c>
      <c r="B105" s="11" t="s">
        <v>240</v>
      </c>
      <c r="C105" s="11" t="s">
        <v>241</v>
      </c>
      <c r="D105" s="42"/>
      <c r="E105" s="11" t="s">
        <v>242</v>
      </c>
      <c r="F105" s="12">
        <v>270000</v>
      </c>
      <c r="G105" s="12">
        <f t="shared" si="11"/>
        <v>54000</v>
      </c>
      <c r="H105" s="12">
        <f t="shared" si="10"/>
        <v>324000</v>
      </c>
      <c r="I105" s="12" t="s">
        <v>143</v>
      </c>
      <c r="J105" s="14">
        <v>45534</v>
      </c>
      <c r="K105" s="13"/>
      <c r="L105" s="16"/>
    </row>
    <row r="106" spans="1:12" ht="43.2" x14ac:dyDescent="0.3">
      <c r="A106" s="10">
        <v>86</v>
      </c>
      <c r="B106" s="11" t="s">
        <v>243</v>
      </c>
      <c r="C106" s="11" t="s">
        <v>74</v>
      </c>
      <c r="D106" s="11" t="s">
        <v>187</v>
      </c>
      <c r="E106" s="11" t="s">
        <v>244</v>
      </c>
      <c r="F106" s="12">
        <v>2967000</v>
      </c>
      <c r="G106" s="12">
        <f t="shared" si="11"/>
        <v>593400</v>
      </c>
      <c r="H106" s="12">
        <f t="shared" si="10"/>
        <v>3560400</v>
      </c>
      <c r="I106" s="12" t="s">
        <v>16</v>
      </c>
      <c r="J106" s="14">
        <v>45537</v>
      </c>
      <c r="K106" s="15" t="s">
        <v>11</v>
      </c>
      <c r="L106" s="16"/>
    </row>
    <row r="107" spans="1:12" x14ac:dyDescent="0.3">
      <c r="A107" s="10">
        <v>87</v>
      </c>
      <c r="B107" s="11" t="s">
        <v>245</v>
      </c>
      <c r="C107" s="11" t="s">
        <v>246</v>
      </c>
      <c r="D107" s="42"/>
      <c r="E107" s="11" t="s">
        <v>247</v>
      </c>
      <c r="F107" s="12">
        <v>200000</v>
      </c>
      <c r="G107" s="12">
        <f t="shared" si="11"/>
        <v>40000</v>
      </c>
      <c r="H107" s="12">
        <f t="shared" si="10"/>
        <v>240000</v>
      </c>
      <c r="I107" s="12" t="s">
        <v>143</v>
      </c>
      <c r="J107" s="14">
        <v>45541</v>
      </c>
      <c r="K107" s="13"/>
      <c r="L107" s="16"/>
    </row>
    <row r="108" spans="1:12" ht="43.2" x14ac:dyDescent="0.3">
      <c r="A108" s="10">
        <v>88</v>
      </c>
      <c r="B108" s="11" t="s">
        <v>248</v>
      </c>
      <c r="C108" s="11" t="s">
        <v>249</v>
      </c>
      <c r="D108" s="11" t="s">
        <v>250</v>
      </c>
      <c r="E108" s="11" t="s">
        <v>251</v>
      </c>
      <c r="F108" s="12">
        <v>359216.5</v>
      </c>
      <c r="G108" s="12">
        <f t="shared" si="11"/>
        <v>71843.3</v>
      </c>
      <c r="H108" s="12">
        <f t="shared" si="10"/>
        <v>431059.8</v>
      </c>
      <c r="I108" s="12" t="s">
        <v>143</v>
      </c>
      <c r="J108" s="14">
        <v>45544</v>
      </c>
      <c r="K108" s="15" t="s">
        <v>11</v>
      </c>
      <c r="L108" s="16"/>
    </row>
    <row r="109" spans="1:12" x14ac:dyDescent="0.3">
      <c r="A109" s="21">
        <v>89</v>
      </c>
      <c r="B109" s="22" t="s">
        <v>252</v>
      </c>
      <c r="C109" s="22" t="s">
        <v>253</v>
      </c>
      <c r="D109" s="22" t="s">
        <v>184</v>
      </c>
      <c r="E109" s="11" t="s">
        <v>254</v>
      </c>
      <c r="F109" s="12">
        <v>200000</v>
      </c>
      <c r="G109" s="12">
        <f t="shared" si="11"/>
        <v>40000</v>
      </c>
      <c r="H109" s="12">
        <f t="shared" si="10"/>
        <v>240000</v>
      </c>
      <c r="I109" s="12" t="s">
        <v>143</v>
      </c>
      <c r="J109" s="14">
        <v>45545</v>
      </c>
      <c r="K109" s="23" t="s">
        <v>11</v>
      </c>
      <c r="L109" s="16"/>
    </row>
    <row r="110" spans="1:12" ht="28.8" x14ac:dyDescent="0.3">
      <c r="A110" s="24"/>
      <c r="B110" s="24"/>
      <c r="C110" s="24"/>
      <c r="D110" s="24"/>
      <c r="E110" s="11" t="s">
        <v>255</v>
      </c>
      <c r="F110" s="12">
        <v>500000</v>
      </c>
      <c r="G110" s="12">
        <f t="shared" si="11"/>
        <v>100000</v>
      </c>
      <c r="H110" s="12">
        <f t="shared" si="10"/>
        <v>600000</v>
      </c>
      <c r="I110" s="12" t="s">
        <v>16</v>
      </c>
      <c r="J110" s="14">
        <v>45573</v>
      </c>
      <c r="K110" s="24"/>
      <c r="L110" s="16"/>
    </row>
    <row r="111" spans="1:12" ht="28.8" x14ac:dyDescent="0.3">
      <c r="A111" s="10">
        <v>90</v>
      </c>
      <c r="B111" s="11" t="s">
        <v>256</v>
      </c>
      <c r="C111" s="11" t="s">
        <v>257</v>
      </c>
      <c r="D111" s="11" t="s">
        <v>258</v>
      </c>
      <c r="E111" s="11" t="s">
        <v>30</v>
      </c>
      <c r="F111" s="12">
        <v>2954501.5</v>
      </c>
      <c r="G111" s="12">
        <f t="shared" si="11"/>
        <v>590900.30000000005</v>
      </c>
      <c r="H111" s="12">
        <f t="shared" si="10"/>
        <v>3545401.8</v>
      </c>
      <c r="I111" s="12" t="s">
        <v>143</v>
      </c>
      <c r="J111" s="14">
        <v>45546</v>
      </c>
      <c r="K111" s="15" t="s">
        <v>11</v>
      </c>
      <c r="L111" s="16"/>
    </row>
    <row r="112" spans="1:12" ht="43.2" x14ac:dyDescent="0.3">
      <c r="A112" s="10">
        <v>91</v>
      </c>
      <c r="B112" s="11" t="s">
        <v>259</v>
      </c>
      <c r="C112" s="11" t="s">
        <v>260</v>
      </c>
      <c r="D112" s="28" t="s">
        <v>85</v>
      </c>
      <c r="E112" s="11" t="s">
        <v>116</v>
      </c>
      <c r="F112" s="12">
        <v>800000</v>
      </c>
      <c r="G112" s="12">
        <f t="shared" si="11"/>
        <v>160000</v>
      </c>
      <c r="H112" s="12">
        <f t="shared" si="10"/>
        <v>960000</v>
      </c>
      <c r="I112" s="12" t="s">
        <v>16</v>
      </c>
      <c r="J112" s="14">
        <v>45548</v>
      </c>
      <c r="K112" s="15" t="s">
        <v>11</v>
      </c>
      <c r="L112" s="16"/>
    </row>
    <row r="113" spans="1:12" ht="43.2" x14ac:dyDescent="0.3">
      <c r="A113" s="10">
        <v>92</v>
      </c>
      <c r="B113" s="11" t="s">
        <v>261</v>
      </c>
      <c r="C113" s="11" t="s">
        <v>262</v>
      </c>
      <c r="D113" s="11" t="s">
        <v>184</v>
      </c>
      <c r="E113" s="11" t="s">
        <v>263</v>
      </c>
      <c r="F113" s="12">
        <v>333903</v>
      </c>
      <c r="G113" s="12">
        <f t="shared" si="11"/>
        <v>66780.600000000006</v>
      </c>
      <c r="H113" s="12">
        <f t="shared" si="10"/>
        <v>400683.6</v>
      </c>
      <c r="I113" s="12" t="s">
        <v>16</v>
      </c>
      <c r="J113" s="14">
        <v>45554</v>
      </c>
      <c r="K113" s="15" t="s">
        <v>11</v>
      </c>
      <c r="L113" s="16"/>
    </row>
    <row r="114" spans="1:12" ht="27.6" x14ac:dyDescent="0.3">
      <c r="A114" s="10">
        <v>94</v>
      </c>
      <c r="B114" s="11" t="s">
        <v>264</v>
      </c>
      <c r="C114" s="11" t="s">
        <v>265</v>
      </c>
      <c r="D114" s="11" t="s">
        <v>187</v>
      </c>
      <c r="E114" s="28" t="s">
        <v>149</v>
      </c>
      <c r="F114" s="12">
        <v>225000</v>
      </c>
      <c r="G114" s="12">
        <f t="shared" si="11"/>
        <v>45000</v>
      </c>
      <c r="H114" s="12">
        <f t="shared" si="10"/>
        <v>270000</v>
      </c>
      <c r="I114" s="12" t="s">
        <v>143</v>
      </c>
      <c r="J114" s="14">
        <v>45562</v>
      </c>
      <c r="K114" s="15" t="s">
        <v>11</v>
      </c>
      <c r="L114" s="16"/>
    </row>
    <row r="115" spans="1:12" ht="43.2" x14ac:dyDescent="0.3">
      <c r="A115" s="10">
        <v>95</v>
      </c>
      <c r="B115" s="11" t="s">
        <v>266</v>
      </c>
      <c r="C115" s="11" t="s">
        <v>267</v>
      </c>
      <c r="D115" s="11" t="s">
        <v>268</v>
      </c>
      <c r="E115" s="11" t="s">
        <v>269</v>
      </c>
      <c r="F115" s="12">
        <v>400000</v>
      </c>
      <c r="G115" s="12">
        <f t="shared" si="11"/>
        <v>80000</v>
      </c>
      <c r="H115" s="12">
        <f t="shared" si="10"/>
        <v>480000</v>
      </c>
      <c r="I115" s="12" t="s">
        <v>143</v>
      </c>
      <c r="J115" s="14">
        <v>45567</v>
      </c>
      <c r="K115" s="15" t="s">
        <v>11</v>
      </c>
      <c r="L115" s="16"/>
    </row>
    <row r="116" spans="1:12" ht="28.8" x14ac:dyDescent="0.3">
      <c r="A116" s="10">
        <v>96</v>
      </c>
      <c r="B116" s="11" t="s">
        <v>270</v>
      </c>
      <c r="C116" s="11" t="s">
        <v>271</v>
      </c>
      <c r="D116" s="11" t="s">
        <v>184</v>
      </c>
      <c r="E116" s="11" t="s">
        <v>272</v>
      </c>
      <c r="F116" s="12">
        <v>2000000</v>
      </c>
      <c r="G116" s="12">
        <f t="shared" si="11"/>
        <v>400000</v>
      </c>
      <c r="H116" s="12">
        <f t="shared" si="10"/>
        <v>2400000</v>
      </c>
      <c r="I116" s="12" t="s">
        <v>16</v>
      </c>
      <c r="J116" s="14">
        <v>45573</v>
      </c>
      <c r="K116" s="15" t="s">
        <v>11</v>
      </c>
      <c r="L116" s="16"/>
    </row>
    <row r="117" spans="1:12" ht="28.8" x14ac:dyDescent="0.3">
      <c r="A117" s="10">
        <v>97</v>
      </c>
      <c r="B117" s="11" t="s">
        <v>273</v>
      </c>
      <c r="C117" s="11" t="s">
        <v>274</v>
      </c>
      <c r="D117" s="11" t="s">
        <v>184</v>
      </c>
      <c r="E117" s="11" t="s">
        <v>275</v>
      </c>
      <c r="F117" s="12">
        <v>1395000</v>
      </c>
      <c r="G117" s="12">
        <f t="shared" si="11"/>
        <v>279000</v>
      </c>
      <c r="H117" s="12">
        <f t="shared" si="10"/>
        <v>1674000</v>
      </c>
      <c r="I117" s="12" t="s">
        <v>16</v>
      </c>
      <c r="J117" s="14">
        <v>45574</v>
      </c>
      <c r="K117" s="15" t="s">
        <v>11</v>
      </c>
      <c r="L117" s="16"/>
    </row>
    <row r="118" spans="1:12" x14ac:dyDescent="0.3">
      <c r="A118" s="10">
        <v>98</v>
      </c>
      <c r="B118" s="11" t="s">
        <v>276</v>
      </c>
      <c r="C118" s="11" t="s">
        <v>277</v>
      </c>
      <c r="D118" s="11" t="s">
        <v>187</v>
      </c>
      <c r="E118" s="11" t="s">
        <v>30</v>
      </c>
      <c r="F118" s="12">
        <v>2956100</v>
      </c>
      <c r="G118" s="12">
        <f t="shared" si="11"/>
        <v>591220</v>
      </c>
      <c r="H118" s="12">
        <f t="shared" si="10"/>
        <v>3547320</v>
      </c>
      <c r="I118" s="12" t="s">
        <v>143</v>
      </c>
      <c r="J118" s="45">
        <v>45575</v>
      </c>
      <c r="K118" s="15" t="s">
        <v>11</v>
      </c>
      <c r="L118" s="16"/>
    </row>
    <row r="119" spans="1:12" ht="28.8" x14ac:dyDescent="0.3">
      <c r="A119" s="10">
        <v>99</v>
      </c>
      <c r="B119" s="11" t="s">
        <v>278</v>
      </c>
      <c r="C119" s="11" t="s">
        <v>279</v>
      </c>
      <c r="D119" s="11" t="s">
        <v>184</v>
      </c>
      <c r="E119" s="11" t="s">
        <v>280</v>
      </c>
      <c r="F119" s="12">
        <v>250000</v>
      </c>
      <c r="G119" s="12">
        <f t="shared" si="11"/>
        <v>50000</v>
      </c>
      <c r="H119" s="12">
        <f t="shared" si="10"/>
        <v>300000</v>
      </c>
      <c r="I119" s="12" t="s">
        <v>143</v>
      </c>
      <c r="J119" s="45">
        <v>45575</v>
      </c>
      <c r="K119" s="15" t="s">
        <v>11</v>
      </c>
      <c r="L119" s="16"/>
    </row>
    <row r="120" spans="1:12" x14ac:dyDescent="0.3">
      <c r="A120" s="10">
        <v>100</v>
      </c>
      <c r="B120" s="11" t="s">
        <v>281</v>
      </c>
      <c r="C120" s="11" t="s">
        <v>282</v>
      </c>
      <c r="D120" s="11" t="s">
        <v>184</v>
      </c>
      <c r="E120" s="11" t="s">
        <v>76</v>
      </c>
      <c r="F120" s="12">
        <v>2488065.83</v>
      </c>
      <c r="G120" s="12">
        <f t="shared" si="11"/>
        <v>497613.16600000003</v>
      </c>
      <c r="H120" s="12">
        <f t="shared" si="10"/>
        <v>2985678.9960000003</v>
      </c>
      <c r="I120" s="12" t="s">
        <v>16</v>
      </c>
      <c r="J120" s="45">
        <v>45580</v>
      </c>
      <c r="K120" s="15" t="s">
        <v>11</v>
      </c>
      <c r="L120" s="16"/>
    </row>
    <row r="121" spans="1:12" x14ac:dyDescent="0.3">
      <c r="A121" s="10">
        <v>101</v>
      </c>
      <c r="B121" s="11" t="s">
        <v>283</v>
      </c>
      <c r="C121" s="11" t="s">
        <v>284</v>
      </c>
      <c r="D121" s="11" t="s">
        <v>187</v>
      </c>
      <c r="E121" s="11" t="s">
        <v>285</v>
      </c>
      <c r="F121" s="12">
        <v>57000</v>
      </c>
      <c r="G121" s="12">
        <f t="shared" si="11"/>
        <v>11400</v>
      </c>
      <c r="H121" s="12">
        <f t="shared" si="10"/>
        <v>68400</v>
      </c>
      <c r="I121" s="12" t="s">
        <v>143</v>
      </c>
      <c r="J121" s="45">
        <v>45580</v>
      </c>
      <c r="K121" s="15" t="s">
        <v>11</v>
      </c>
      <c r="L121" s="16"/>
    </row>
    <row r="122" spans="1:12" ht="28.8" x14ac:dyDescent="0.3">
      <c r="A122" s="10">
        <v>102</v>
      </c>
      <c r="B122" s="11" t="s">
        <v>286</v>
      </c>
      <c r="C122" s="11" t="s">
        <v>169</v>
      </c>
      <c r="D122" s="11" t="s">
        <v>287</v>
      </c>
      <c r="E122" s="11" t="s">
        <v>24</v>
      </c>
      <c r="F122" s="12">
        <v>1949324</v>
      </c>
      <c r="G122" s="12">
        <f t="shared" si="11"/>
        <v>389864.8</v>
      </c>
      <c r="H122" s="12">
        <f t="shared" si="10"/>
        <v>2339188.7999999998</v>
      </c>
      <c r="I122" s="12" t="s">
        <v>16</v>
      </c>
      <c r="J122" s="45">
        <v>45586</v>
      </c>
      <c r="K122" s="15" t="s">
        <v>11</v>
      </c>
      <c r="L122" s="16"/>
    </row>
    <row r="123" spans="1:12" x14ac:dyDescent="0.3">
      <c r="A123" s="10">
        <v>103</v>
      </c>
      <c r="B123" s="11" t="s">
        <v>288</v>
      </c>
      <c r="C123" s="11" t="s">
        <v>289</v>
      </c>
      <c r="D123" s="11" t="s">
        <v>268</v>
      </c>
      <c r="E123" s="11" t="s">
        <v>24</v>
      </c>
      <c r="F123" s="12">
        <v>1490000</v>
      </c>
      <c r="G123" s="12">
        <f t="shared" si="11"/>
        <v>298000</v>
      </c>
      <c r="H123" s="12">
        <f t="shared" si="10"/>
        <v>1788000</v>
      </c>
      <c r="I123" s="12" t="s">
        <v>16</v>
      </c>
      <c r="J123" s="45">
        <v>45586</v>
      </c>
      <c r="K123" s="15" t="s">
        <v>11</v>
      </c>
      <c r="L123" s="16"/>
    </row>
    <row r="124" spans="1:12" ht="28.8" x14ac:dyDescent="0.3">
      <c r="A124" s="10">
        <v>104</v>
      </c>
      <c r="B124" s="11" t="s">
        <v>290</v>
      </c>
      <c r="C124" s="11" t="s">
        <v>291</v>
      </c>
      <c r="D124" s="11" t="s">
        <v>292</v>
      </c>
      <c r="E124" s="11" t="s">
        <v>154</v>
      </c>
      <c r="F124" s="12">
        <v>3000000</v>
      </c>
      <c r="G124" s="12">
        <f t="shared" si="11"/>
        <v>600000</v>
      </c>
      <c r="H124" s="12">
        <f t="shared" si="10"/>
        <v>3600000</v>
      </c>
      <c r="I124" s="12" t="s">
        <v>143</v>
      </c>
      <c r="J124" s="45">
        <v>45590</v>
      </c>
      <c r="K124" s="15" t="s">
        <v>11</v>
      </c>
      <c r="L124" s="16"/>
    </row>
    <row r="125" spans="1:12" ht="28.8" x14ac:dyDescent="0.3">
      <c r="A125" s="10">
        <v>105</v>
      </c>
      <c r="B125" s="11" t="s">
        <v>293</v>
      </c>
      <c r="C125" s="11" t="s">
        <v>294</v>
      </c>
      <c r="D125" s="11" t="s">
        <v>184</v>
      </c>
      <c r="E125" s="11" t="s">
        <v>15</v>
      </c>
      <c r="F125" s="12">
        <v>177593.22</v>
      </c>
      <c r="G125" s="12">
        <f t="shared" si="11"/>
        <v>35518.644</v>
      </c>
      <c r="H125" s="12">
        <f t="shared" si="10"/>
        <v>213111.864</v>
      </c>
      <c r="I125" s="12" t="s">
        <v>143</v>
      </c>
      <c r="J125" s="45">
        <v>45594</v>
      </c>
      <c r="K125" s="15" t="s">
        <v>11</v>
      </c>
      <c r="L125" s="16"/>
    </row>
    <row r="126" spans="1:12" x14ac:dyDescent="0.3">
      <c r="A126" s="10">
        <v>106</v>
      </c>
      <c r="B126" s="11" t="s">
        <v>295</v>
      </c>
      <c r="C126" s="11" t="s">
        <v>296</v>
      </c>
      <c r="D126" s="11" t="s">
        <v>187</v>
      </c>
      <c r="E126" s="11" t="s">
        <v>30</v>
      </c>
      <c r="F126" s="12">
        <v>449317</v>
      </c>
      <c r="G126" s="12">
        <f t="shared" si="11"/>
        <v>89863.4</v>
      </c>
      <c r="H126" s="12">
        <f t="shared" si="10"/>
        <v>539180.4</v>
      </c>
      <c r="I126" s="12" t="s">
        <v>143</v>
      </c>
      <c r="J126" s="45">
        <v>45596</v>
      </c>
      <c r="K126" s="19" t="s">
        <v>11</v>
      </c>
      <c r="L126" s="16"/>
    </row>
    <row r="127" spans="1:12" ht="57.6" x14ac:dyDescent="0.3">
      <c r="A127" s="10">
        <v>107</v>
      </c>
      <c r="B127" s="11" t="s">
        <v>297</v>
      </c>
      <c r="C127" s="11" t="s">
        <v>298</v>
      </c>
      <c r="D127" s="11" t="s">
        <v>292</v>
      </c>
      <c r="E127" s="11" t="s">
        <v>24</v>
      </c>
      <c r="F127" s="12">
        <v>2976298.01</v>
      </c>
      <c r="G127" s="12">
        <f t="shared" si="11"/>
        <v>595259.60199999996</v>
      </c>
      <c r="H127" s="12">
        <f t="shared" si="10"/>
        <v>3571557.6119999997</v>
      </c>
      <c r="I127" s="12" t="s">
        <v>143</v>
      </c>
      <c r="J127" s="45">
        <v>45596</v>
      </c>
      <c r="K127" s="15" t="s">
        <v>11</v>
      </c>
      <c r="L127" s="16"/>
    </row>
    <row r="128" spans="1:12" ht="28.8" x14ac:dyDescent="0.3">
      <c r="A128" s="10">
        <v>108</v>
      </c>
      <c r="B128" s="11" t="s">
        <v>299</v>
      </c>
      <c r="C128" s="11" t="s">
        <v>300</v>
      </c>
      <c r="D128" s="11" t="s">
        <v>258</v>
      </c>
      <c r="E128" s="11" t="s">
        <v>301</v>
      </c>
      <c r="F128" s="12">
        <v>250000</v>
      </c>
      <c r="G128" s="12">
        <f t="shared" si="11"/>
        <v>50000</v>
      </c>
      <c r="H128" s="12">
        <f t="shared" si="10"/>
        <v>300000</v>
      </c>
      <c r="I128" s="12" t="s">
        <v>143</v>
      </c>
      <c r="J128" s="14">
        <v>45597</v>
      </c>
      <c r="K128" s="15" t="s">
        <v>11</v>
      </c>
      <c r="L128" s="16"/>
    </row>
    <row r="129" spans="1:12" x14ac:dyDescent="0.3">
      <c r="A129" s="10">
        <v>109</v>
      </c>
      <c r="B129" s="11" t="s">
        <v>302</v>
      </c>
      <c r="C129" s="11" t="s">
        <v>303</v>
      </c>
      <c r="D129" s="11" t="s">
        <v>184</v>
      </c>
      <c r="E129" s="11" t="s">
        <v>154</v>
      </c>
      <c r="F129" s="12">
        <v>1500000</v>
      </c>
      <c r="G129" s="12">
        <f t="shared" si="11"/>
        <v>300000</v>
      </c>
      <c r="H129" s="12">
        <f t="shared" si="10"/>
        <v>1800000</v>
      </c>
      <c r="I129" s="12" t="s">
        <v>143</v>
      </c>
      <c r="J129" s="14">
        <v>45604</v>
      </c>
      <c r="K129" s="15" t="s">
        <v>11</v>
      </c>
      <c r="L129" s="16"/>
    </row>
    <row r="130" spans="1:12" x14ac:dyDescent="0.3">
      <c r="A130" s="21">
        <v>110</v>
      </c>
      <c r="B130" s="22" t="s">
        <v>304</v>
      </c>
      <c r="C130" s="22" t="s">
        <v>305</v>
      </c>
      <c r="D130" s="22" t="s">
        <v>184</v>
      </c>
      <c r="E130" s="11" t="s">
        <v>306</v>
      </c>
      <c r="F130" s="12">
        <v>226000</v>
      </c>
      <c r="G130" s="12">
        <f t="shared" si="11"/>
        <v>45200</v>
      </c>
      <c r="H130" s="12">
        <f t="shared" si="10"/>
        <v>271200</v>
      </c>
      <c r="I130" s="39" t="s">
        <v>16</v>
      </c>
      <c r="J130" s="46">
        <v>45610</v>
      </c>
      <c r="K130" s="23" t="s">
        <v>11</v>
      </c>
      <c r="L130" s="16"/>
    </row>
    <row r="131" spans="1:12" x14ac:dyDescent="0.3">
      <c r="A131" s="24"/>
      <c r="B131" s="24"/>
      <c r="C131" s="24"/>
      <c r="D131" s="24"/>
      <c r="E131" s="11" t="s">
        <v>307</v>
      </c>
      <c r="F131" s="12">
        <v>306000</v>
      </c>
      <c r="G131" s="12">
        <f t="shared" si="11"/>
        <v>61200</v>
      </c>
      <c r="H131" s="12">
        <f t="shared" si="10"/>
        <v>367200</v>
      </c>
      <c r="I131" s="24"/>
      <c r="J131" s="24"/>
      <c r="K131" s="24"/>
      <c r="L131" s="16"/>
    </row>
    <row r="132" spans="1:12" ht="43.2" x14ac:dyDescent="0.3">
      <c r="A132" s="10">
        <v>111</v>
      </c>
      <c r="B132" s="11" t="s">
        <v>308</v>
      </c>
      <c r="C132" s="11" t="s">
        <v>309</v>
      </c>
      <c r="D132" s="11" t="s">
        <v>258</v>
      </c>
      <c r="E132" s="11" t="s">
        <v>310</v>
      </c>
      <c r="F132" s="12">
        <v>150000</v>
      </c>
      <c r="G132" s="12">
        <f t="shared" si="11"/>
        <v>30000</v>
      </c>
      <c r="H132" s="12">
        <f t="shared" si="10"/>
        <v>180000</v>
      </c>
      <c r="I132" s="12" t="s">
        <v>143</v>
      </c>
      <c r="J132" s="45">
        <v>45618</v>
      </c>
      <c r="K132" s="15" t="s">
        <v>11</v>
      </c>
      <c r="L132" s="16"/>
    </row>
    <row r="133" spans="1:12" ht="43.2" x14ac:dyDescent="0.3">
      <c r="A133" s="10">
        <v>112</v>
      </c>
      <c r="B133" s="11" t="s">
        <v>311</v>
      </c>
      <c r="C133" s="11" t="s">
        <v>312</v>
      </c>
      <c r="D133" s="11" t="s">
        <v>313</v>
      </c>
      <c r="E133" s="11" t="s">
        <v>149</v>
      </c>
      <c r="F133" s="12">
        <v>250000</v>
      </c>
      <c r="G133" s="12">
        <f t="shared" si="11"/>
        <v>50000</v>
      </c>
      <c r="H133" s="12">
        <f t="shared" si="10"/>
        <v>300000</v>
      </c>
      <c r="I133" s="12" t="s">
        <v>143</v>
      </c>
      <c r="J133" s="45">
        <v>45625</v>
      </c>
      <c r="K133" s="15" t="s">
        <v>11</v>
      </c>
      <c r="L133" s="16"/>
    </row>
    <row r="134" spans="1:12" ht="28.8" x14ac:dyDescent="0.3">
      <c r="A134" s="10">
        <v>113</v>
      </c>
      <c r="B134" s="11" t="s">
        <v>314</v>
      </c>
      <c r="C134" s="11" t="s">
        <v>315</v>
      </c>
      <c r="D134" s="11" t="s">
        <v>184</v>
      </c>
      <c r="E134" s="11" t="s">
        <v>316</v>
      </c>
      <c r="F134" s="12">
        <v>220000</v>
      </c>
      <c r="G134" s="12">
        <f t="shared" si="11"/>
        <v>44000</v>
      </c>
      <c r="H134" s="12">
        <f t="shared" si="10"/>
        <v>264000</v>
      </c>
      <c r="I134" s="12" t="s">
        <v>143</v>
      </c>
      <c r="J134" s="14">
        <v>45631</v>
      </c>
      <c r="K134" s="15" t="s">
        <v>11</v>
      </c>
      <c r="L134" s="16"/>
    </row>
    <row r="135" spans="1:12" ht="28.8" x14ac:dyDescent="0.3">
      <c r="A135" s="10">
        <v>114</v>
      </c>
      <c r="B135" s="11" t="s">
        <v>317</v>
      </c>
      <c r="C135" s="11" t="s">
        <v>318</v>
      </c>
      <c r="D135" s="11" t="s">
        <v>319</v>
      </c>
      <c r="E135" s="11" t="s">
        <v>320</v>
      </c>
      <c r="F135" s="12">
        <v>500000</v>
      </c>
      <c r="G135" s="12">
        <f t="shared" si="11"/>
        <v>100000</v>
      </c>
      <c r="H135" s="12">
        <f t="shared" si="10"/>
        <v>600000</v>
      </c>
      <c r="I135" s="12" t="s">
        <v>143</v>
      </c>
      <c r="J135" s="45">
        <v>45637</v>
      </c>
      <c r="K135" s="15" t="s">
        <v>11</v>
      </c>
      <c r="L135" s="16"/>
    </row>
    <row r="136" spans="1:12" ht="43.2" x14ac:dyDescent="0.3">
      <c r="A136" s="10">
        <v>115</v>
      </c>
      <c r="B136" s="11" t="s">
        <v>321</v>
      </c>
      <c r="C136" s="11" t="s">
        <v>322</v>
      </c>
      <c r="D136" s="11" t="s">
        <v>184</v>
      </c>
      <c r="E136" s="11" t="s">
        <v>323</v>
      </c>
      <c r="F136" s="12">
        <v>541600</v>
      </c>
      <c r="G136" s="12">
        <f t="shared" si="11"/>
        <v>108320</v>
      </c>
      <c r="H136" s="12">
        <f t="shared" si="10"/>
        <v>649920</v>
      </c>
      <c r="I136" s="12" t="s">
        <v>143</v>
      </c>
      <c r="J136" s="45">
        <v>45637</v>
      </c>
      <c r="K136" s="15" t="s">
        <v>11</v>
      </c>
      <c r="L136" s="16"/>
    </row>
    <row r="137" spans="1:12" ht="28.8" x14ac:dyDescent="0.3">
      <c r="A137" s="10">
        <v>116</v>
      </c>
      <c r="B137" s="11" t="s">
        <v>324</v>
      </c>
      <c r="C137" s="11" t="s">
        <v>325</v>
      </c>
      <c r="D137" s="11" t="s">
        <v>184</v>
      </c>
      <c r="E137" s="11" t="s">
        <v>33</v>
      </c>
      <c r="F137" s="12">
        <v>387527.5</v>
      </c>
      <c r="G137" s="12">
        <f t="shared" si="11"/>
        <v>77505.5</v>
      </c>
      <c r="H137" s="12">
        <f t="shared" si="10"/>
        <v>465033</v>
      </c>
      <c r="I137" s="12" t="s">
        <v>143</v>
      </c>
      <c r="J137" s="45">
        <v>45637</v>
      </c>
      <c r="K137" s="15" t="s">
        <v>11</v>
      </c>
      <c r="L137" s="16"/>
    </row>
    <row r="138" spans="1:12" ht="28.8" x14ac:dyDescent="0.3">
      <c r="A138" s="10">
        <v>117</v>
      </c>
      <c r="B138" s="11" t="s">
        <v>326</v>
      </c>
      <c r="C138" s="11" t="s">
        <v>134</v>
      </c>
      <c r="D138" s="42"/>
      <c r="E138" s="11" t="s">
        <v>135</v>
      </c>
      <c r="F138" s="12">
        <v>115000</v>
      </c>
      <c r="G138" s="12">
        <f t="shared" si="11"/>
        <v>23000</v>
      </c>
      <c r="H138" s="12">
        <f t="shared" si="10"/>
        <v>138000</v>
      </c>
      <c r="I138" s="12" t="s">
        <v>143</v>
      </c>
      <c r="J138" s="47">
        <v>45637</v>
      </c>
      <c r="K138" s="13"/>
      <c r="L138" s="16"/>
    </row>
    <row r="139" spans="1:12" x14ac:dyDescent="0.3">
      <c r="A139" s="10">
        <v>118</v>
      </c>
      <c r="B139" s="11" t="s">
        <v>327</v>
      </c>
      <c r="C139" s="11" t="s">
        <v>166</v>
      </c>
      <c r="D139" s="11" t="s">
        <v>250</v>
      </c>
      <c r="E139" s="11" t="s">
        <v>103</v>
      </c>
      <c r="F139" s="12">
        <v>3000000</v>
      </c>
      <c r="G139" s="12">
        <f t="shared" si="11"/>
        <v>600000</v>
      </c>
      <c r="H139" s="12">
        <f t="shared" si="10"/>
        <v>3600000</v>
      </c>
      <c r="I139" s="12" t="s">
        <v>143</v>
      </c>
      <c r="J139" s="45">
        <v>45637</v>
      </c>
      <c r="K139" s="15" t="s">
        <v>11</v>
      </c>
      <c r="L139" s="16"/>
    </row>
    <row r="140" spans="1:12" ht="28.8" x14ac:dyDescent="0.3">
      <c r="A140" s="10">
        <v>119</v>
      </c>
      <c r="B140" s="11" t="s">
        <v>328</v>
      </c>
      <c r="C140" s="11" t="s">
        <v>329</v>
      </c>
      <c r="D140" s="11" t="s">
        <v>250</v>
      </c>
      <c r="E140" s="11" t="s">
        <v>76</v>
      </c>
      <c r="F140" s="12">
        <v>1000000</v>
      </c>
      <c r="G140" s="12">
        <f t="shared" si="11"/>
        <v>200000</v>
      </c>
      <c r="H140" s="12">
        <f t="shared" si="10"/>
        <v>1200000</v>
      </c>
      <c r="I140" s="12" t="s">
        <v>143</v>
      </c>
      <c r="J140" s="45">
        <v>45637</v>
      </c>
      <c r="K140" s="15" t="s">
        <v>11</v>
      </c>
      <c r="L140" s="16"/>
    </row>
    <row r="141" spans="1:12" x14ac:dyDescent="0.3">
      <c r="A141" s="10">
        <v>120</v>
      </c>
      <c r="B141" s="11" t="s">
        <v>330</v>
      </c>
      <c r="C141" s="11" t="s">
        <v>331</v>
      </c>
      <c r="D141" s="11" t="s">
        <v>225</v>
      </c>
      <c r="E141" s="11" t="s">
        <v>332</v>
      </c>
      <c r="F141" s="12">
        <v>520000</v>
      </c>
      <c r="G141" s="12">
        <f t="shared" si="11"/>
        <v>104000</v>
      </c>
      <c r="H141" s="12">
        <f t="shared" si="10"/>
        <v>624000</v>
      </c>
      <c r="I141" s="12" t="s">
        <v>143</v>
      </c>
      <c r="J141" s="45">
        <v>45637</v>
      </c>
      <c r="K141" s="15" t="s">
        <v>11</v>
      </c>
      <c r="L141" s="16"/>
    </row>
    <row r="142" spans="1:12" ht="43.2" x14ac:dyDescent="0.3">
      <c r="A142" s="10">
        <v>121</v>
      </c>
      <c r="B142" s="11" t="s">
        <v>333</v>
      </c>
      <c r="C142" s="11" t="s">
        <v>334</v>
      </c>
      <c r="D142" s="42"/>
      <c r="E142" s="11" t="s">
        <v>335</v>
      </c>
      <c r="F142" s="12">
        <v>500000</v>
      </c>
      <c r="G142" s="12">
        <f t="shared" si="11"/>
        <v>100000</v>
      </c>
      <c r="H142" s="12">
        <f t="shared" si="10"/>
        <v>600000</v>
      </c>
      <c r="I142" s="12" t="s">
        <v>143</v>
      </c>
      <c r="J142" s="45">
        <v>45637</v>
      </c>
      <c r="K142" s="13"/>
      <c r="L142" s="16"/>
    </row>
    <row r="143" spans="1:12" x14ac:dyDescent="0.3">
      <c r="A143" s="21">
        <v>122</v>
      </c>
      <c r="B143" s="22" t="s">
        <v>336</v>
      </c>
      <c r="C143" s="22" t="s">
        <v>337</v>
      </c>
      <c r="D143" s="42"/>
      <c r="E143" s="11" t="s">
        <v>30</v>
      </c>
      <c r="F143" s="12">
        <v>1800000</v>
      </c>
      <c r="G143" s="12">
        <f t="shared" si="11"/>
        <v>360000</v>
      </c>
      <c r="H143" s="12">
        <f t="shared" si="10"/>
        <v>2160000</v>
      </c>
      <c r="I143" s="39" t="s">
        <v>143</v>
      </c>
      <c r="J143" s="46">
        <v>45644</v>
      </c>
      <c r="K143" s="13"/>
      <c r="L143" s="16"/>
    </row>
    <row r="144" spans="1:12" x14ac:dyDescent="0.3">
      <c r="A144" s="24"/>
      <c r="B144" s="24"/>
      <c r="C144" s="24"/>
      <c r="D144" s="42"/>
      <c r="E144" s="11" t="s">
        <v>90</v>
      </c>
      <c r="F144" s="12">
        <v>916650</v>
      </c>
      <c r="G144" s="12">
        <f t="shared" si="11"/>
        <v>183330</v>
      </c>
      <c r="H144" s="12">
        <f t="shared" si="10"/>
        <v>1099980</v>
      </c>
      <c r="I144" s="24"/>
      <c r="J144" s="24"/>
      <c r="K144" s="13"/>
      <c r="L144" s="16"/>
    </row>
    <row r="145" spans="1:12" ht="43.2" x14ac:dyDescent="0.3">
      <c r="A145" s="10">
        <v>123</v>
      </c>
      <c r="B145" s="11" t="s">
        <v>338</v>
      </c>
      <c r="C145" s="11" t="s">
        <v>45</v>
      </c>
      <c r="D145" s="11" t="s">
        <v>46</v>
      </c>
      <c r="E145" s="11" t="s">
        <v>24</v>
      </c>
      <c r="F145" s="12">
        <v>2599875</v>
      </c>
      <c r="G145" s="12">
        <f t="shared" si="11"/>
        <v>519975</v>
      </c>
      <c r="H145" s="12">
        <f t="shared" si="10"/>
        <v>3119850</v>
      </c>
      <c r="I145" s="12" t="s">
        <v>16</v>
      </c>
      <c r="J145" s="45">
        <v>46021</v>
      </c>
      <c r="K145" s="13"/>
      <c r="L145" s="16"/>
    </row>
    <row r="146" spans="1:12" ht="28.8" x14ac:dyDescent="0.3">
      <c r="A146" s="10">
        <v>124</v>
      </c>
      <c r="B146" s="11" t="s">
        <v>339</v>
      </c>
      <c r="C146" s="11" t="s">
        <v>340</v>
      </c>
      <c r="D146" s="11" t="s">
        <v>39</v>
      </c>
      <c r="E146" s="11" t="s">
        <v>24</v>
      </c>
      <c r="F146" s="12">
        <v>200000</v>
      </c>
      <c r="G146" s="12">
        <f t="shared" si="11"/>
        <v>40000</v>
      </c>
      <c r="H146" s="12">
        <f t="shared" si="10"/>
        <v>240000</v>
      </c>
      <c r="I146" s="12" t="s">
        <v>16</v>
      </c>
      <c r="J146" s="45">
        <v>46021</v>
      </c>
      <c r="K146" s="13"/>
      <c r="L146" s="16"/>
    </row>
    <row r="147" spans="1:12" ht="28.8" x14ac:dyDescent="0.3">
      <c r="A147" s="10">
        <v>125</v>
      </c>
      <c r="B147" s="11" t="s">
        <v>341</v>
      </c>
      <c r="C147" s="11" t="s">
        <v>342</v>
      </c>
      <c r="D147" s="11" t="s">
        <v>39</v>
      </c>
      <c r="E147" s="11" t="s">
        <v>15</v>
      </c>
      <c r="F147" s="12">
        <v>1050000</v>
      </c>
      <c r="G147" s="12">
        <f t="shared" si="11"/>
        <v>210000</v>
      </c>
      <c r="H147" s="12">
        <f t="shared" si="10"/>
        <v>1260000</v>
      </c>
      <c r="I147" s="12" t="s">
        <v>16</v>
      </c>
      <c r="J147" s="45">
        <v>46021</v>
      </c>
      <c r="K147" s="13"/>
      <c r="L147" s="16"/>
    </row>
    <row r="148" spans="1:12" ht="28.8" x14ac:dyDescent="0.3">
      <c r="A148" s="10">
        <v>126</v>
      </c>
      <c r="B148" s="11" t="s">
        <v>343</v>
      </c>
      <c r="C148" s="11" t="s">
        <v>344</v>
      </c>
      <c r="D148" s="11"/>
      <c r="E148" s="11" t="s">
        <v>345</v>
      </c>
      <c r="F148" s="12">
        <v>1000000</v>
      </c>
      <c r="G148" s="12">
        <f t="shared" si="11"/>
        <v>200000</v>
      </c>
      <c r="H148" s="12">
        <f t="shared" si="10"/>
        <v>1200000</v>
      </c>
      <c r="I148" s="12" t="s">
        <v>16</v>
      </c>
      <c r="J148" s="45">
        <v>46021</v>
      </c>
      <c r="K148" s="13"/>
      <c r="L148" s="16"/>
    </row>
    <row r="149" spans="1:12" ht="28.8" x14ac:dyDescent="0.3">
      <c r="A149" s="10">
        <v>127</v>
      </c>
      <c r="B149" s="11" t="s">
        <v>346</v>
      </c>
      <c r="C149" s="11" t="s">
        <v>347</v>
      </c>
      <c r="D149" s="11" t="s">
        <v>29</v>
      </c>
      <c r="E149" s="11" t="s">
        <v>127</v>
      </c>
      <c r="F149" s="12">
        <v>2999550</v>
      </c>
      <c r="G149" s="12">
        <f t="shared" si="11"/>
        <v>599910</v>
      </c>
      <c r="H149" s="12">
        <f t="shared" si="10"/>
        <v>3599460</v>
      </c>
      <c r="I149" s="12" t="s">
        <v>16</v>
      </c>
      <c r="J149" s="45">
        <v>46021</v>
      </c>
      <c r="K149" s="13"/>
      <c r="L149" s="16"/>
    </row>
    <row r="150" spans="1:12" ht="28.8" x14ac:dyDescent="0.3">
      <c r="A150" s="10">
        <v>128</v>
      </c>
      <c r="B150" s="11" t="s">
        <v>348</v>
      </c>
      <c r="C150" s="11" t="s">
        <v>349</v>
      </c>
      <c r="D150" s="42"/>
      <c r="E150" s="11" t="s">
        <v>127</v>
      </c>
      <c r="F150" s="12">
        <v>1037000</v>
      </c>
      <c r="G150" s="12">
        <f t="shared" si="11"/>
        <v>207400</v>
      </c>
      <c r="H150" s="12">
        <f t="shared" si="10"/>
        <v>1244400</v>
      </c>
      <c r="I150" s="12" t="s">
        <v>16</v>
      </c>
      <c r="J150" s="45">
        <v>46021</v>
      </c>
      <c r="K150" s="13"/>
      <c r="L150" s="16"/>
    </row>
    <row r="151" spans="1:12" ht="28.8" x14ac:dyDescent="0.3">
      <c r="A151" s="10">
        <v>129</v>
      </c>
      <c r="B151" s="11" t="s">
        <v>350</v>
      </c>
      <c r="C151" s="11" t="s">
        <v>351</v>
      </c>
      <c r="D151" s="42"/>
      <c r="E151" s="11" t="s">
        <v>127</v>
      </c>
      <c r="F151" s="12">
        <v>1445788.9</v>
      </c>
      <c r="G151" s="12">
        <f t="shared" si="11"/>
        <v>289157.77999999997</v>
      </c>
      <c r="H151" s="12">
        <f t="shared" si="10"/>
        <v>1734946.68</v>
      </c>
      <c r="I151" s="12" t="s">
        <v>16</v>
      </c>
      <c r="J151" s="45">
        <v>46021</v>
      </c>
      <c r="K151" s="13"/>
      <c r="L151" s="16"/>
    </row>
    <row r="152" spans="1:12" ht="43.2" x14ac:dyDescent="0.3">
      <c r="A152" s="10">
        <v>130</v>
      </c>
      <c r="B152" s="11" t="s">
        <v>352</v>
      </c>
      <c r="C152" s="11" t="s">
        <v>353</v>
      </c>
      <c r="D152" s="42"/>
      <c r="E152" s="11" t="s">
        <v>323</v>
      </c>
      <c r="F152" s="12">
        <v>1250000</v>
      </c>
      <c r="G152" s="12">
        <f t="shared" si="11"/>
        <v>250000</v>
      </c>
      <c r="H152" s="12">
        <f t="shared" si="10"/>
        <v>1500000</v>
      </c>
      <c r="I152" s="12" t="s">
        <v>16</v>
      </c>
      <c r="J152" s="45">
        <v>46021</v>
      </c>
      <c r="K152" s="13"/>
      <c r="L152" s="16"/>
    </row>
    <row r="153" spans="1:12" ht="28.8" x14ac:dyDescent="0.3">
      <c r="A153" s="10">
        <v>131</v>
      </c>
      <c r="B153" s="11" t="s">
        <v>354</v>
      </c>
      <c r="C153" s="11" t="s">
        <v>355</v>
      </c>
      <c r="D153" s="42"/>
      <c r="E153" s="11" t="s">
        <v>356</v>
      </c>
      <c r="F153" s="12">
        <v>383333.34</v>
      </c>
      <c r="G153" s="12">
        <f t="shared" si="11"/>
        <v>76666.668000000005</v>
      </c>
      <c r="H153" s="12">
        <f t="shared" si="10"/>
        <v>460000.00800000003</v>
      </c>
      <c r="I153" s="12" t="s">
        <v>16</v>
      </c>
      <c r="J153" s="45">
        <v>46017</v>
      </c>
      <c r="K153" s="13"/>
      <c r="L153" s="16"/>
    </row>
    <row r="154" spans="1:12" x14ac:dyDescent="0.3">
      <c r="A154" s="48" t="s">
        <v>357</v>
      </c>
      <c r="B154" s="2"/>
      <c r="C154" s="48" t="s">
        <v>357</v>
      </c>
      <c r="D154" s="3"/>
      <c r="E154" s="2"/>
      <c r="F154" s="49">
        <f>SUM(F4:F153)</f>
        <v>164769559.13000003</v>
      </c>
      <c r="G154" s="49"/>
      <c r="H154" s="50"/>
      <c r="I154" s="51"/>
      <c r="J154" s="52"/>
      <c r="K154" s="52"/>
      <c r="L154" s="53"/>
    </row>
    <row r="155" spans="1:12" x14ac:dyDescent="0.3">
      <c r="A155" s="48" t="s">
        <v>358</v>
      </c>
      <c r="B155" s="2"/>
      <c r="C155" s="48" t="s">
        <v>358</v>
      </c>
      <c r="D155" s="3"/>
      <c r="E155" s="3"/>
      <c r="F155" s="2"/>
      <c r="G155" s="49">
        <f>SUM(G4:G153)</f>
        <v>32953811.822000008</v>
      </c>
      <c r="H155" s="54"/>
      <c r="I155" s="55"/>
      <c r="J155" s="56"/>
      <c r="K155" s="56"/>
      <c r="L155" s="57"/>
    </row>
    <row r="156" spans="1:12" x14ac:dyDescent="0.3">
      <c r="A156" s="48" t="s">
        <v>359</v>
      </c>
      <c r="B156" s="2"/>
      <c r="C156" s="48" t="s">
        <v>359</v>
      </c>
      <c r="D156" s="3"/>
      <c r="E156" s="3"/>
      <c r="F156" s="3"/>
      <c r="G156" s="2"/>
      <c r="H156" s="49">
        <f>SUM(H4:H153)</f>
        <v>197723370.95200002</v>
      </c>
      <c r="I156" s="58"/>
      <c r="J156" s="59"/>
      <c r="K156" s="59"/>
      <c r="L156" s="60"/>
    </row>
  </sheetData>
  <mergeCells count="99">
    <mergeCell ref="A154:B154"/>
    <mergeCell ref="C154:E154"/>
    <mergeCell ref="I154:L156"/>
    <mergeCell ref="A155:B155"/>
    <mergeCell ref="C155:F155"/>
    <mergeCell ref="A156:B156"/>
    <mergeCell ref="C156:G156"/>
    <mergeCell ref="J130:J131"/>
    <mergeCell ref="K130:K131"/>
    <mergeCell ref="A143:A144"/>
    <mergeCell ref="B143:B144"/>
    <mergeCell ref="C143:C144"/>
    <mergeCell ref="I143:I144"/>
    <mergeCell ref="J143:J144"/>
    <mergeCell ref="A109:A110"/>
    <mergeCell ref="B109:B110"/>
    <mergeCell ref="C109:C110"/>
    <mergeCell ref="D109:D110"/>
    <mergeCell ref="K109:K110"/>
    <mergeCell ref="A130:A131"/>
    <mergeCell ref="B130:B131"/>
    <mergeCell ref="C130:C131"/>
    <mergeCell ref="D130:D131"/>
    <mergeCell ref="I130:I131"/>
    <mergeCell ref="K91:K92"/>
    <mergeCell ref="A99:A100"/>
    <mergeCell ref="B99:B100"/>
    <mergeCell ref="C99:C100"/>
    <mergeCell ref="D99:D100"/>
    <mergeCell ref="I99:I100"/>
    <mergeCell ref="J99:J100"/>
    <mergeCell ref="K99:K100"/>
    <mergeCell ref="A91:A92"/>
    <mergeCell ref="B91:B92"/>
    <mergeCell ref="C91:C92"/>
    <mergeCell ref="D91:D92"/>
    <mergeCell ref="I91:I92"/>
    <mergeCell ref="J91:J92"/>
    <mergeCell ref="K81:K84"/>
    <mergeCell ref="A87:A88"/>
    <mergeCell ref="B87:B88"/>
    <mergeCell ref="C87:C88"/>
    <mergeCell ref="D87:D88"/>
    <mergeCell ref="I87:I88"/>
    <mergeCell ref="K87:K88"/>
    <mergeCell ref="A81:A84"/>
    <mergeCell ref="B81:B84"/>
    <mergeCell ref="C81:C84"/>
    <mergeCell ref="D81:D84"/>
    <mergeCell ref="I81:I84"/>
    <mergeCell ref="J81:J83"/>
    <mergeCell ref="A78:A80"/>
    <mergeCell ref="B78:B80"/>
    <mergeCell ref="C78:C80"/>
    <mergeCell ref="D78:D80"/>
    <mergeCell ref="I78:I80"/>
    <mergeCell ref="K78:K80"/>
    <mergeCell ref="J79:J80"/>
    <mergeCell ref="K63:K66"/>
    <mergeCell ref="A74:A75"/>
    <mergeCell ref="B74:B75"/>
    <mergeCell ref="C74:C75"/>
    <mergeCell ref="D74:D75"/>
    <mergeCell ref="I74:I75"/>
    <mergeCell ref="J74:J75"/>
    <mergeCell ref="K74:K75"/>
    <mergeCell ref="A63:A66"/>
    <mergeCell ref="B63:B66"/>
    <mergeCell ref="C63:C66"/>
    <mergeCell ref="D63:D66"/>
    <mergeCell ref="I63:I66"/>
    <mergeCell ref="J63:J66"/>
    <mergeCell ref="K52:K53"/>
    <mergeCell ref="A55:A56"/>
    <mergeCell ref="B55:B56"/>
    <mergeCell ref="C55:C56"/>
    <mergeCell ref="D55:D56"/>
    <mergeCell ref="I55:I56"/>
    <mergeCell ref="J55:J56"/>
    <mergeCell ref="K55:K56"/>
    <mergeCell ref="A49:A50"/>
    <mergeCell ref="B49:B50"/>
    <mergeCell ref="C49:C50"/>
    <mergeCell ref="D49:D50"/>
    <mergeCell ref="K49:K50"/>
    <mergeCell ref="A52:A53"/>
    <mergeCell ref="B52:B53"/>
    <mergeCell ref="C52:C53"/>
    <mergeCell ref="D52:D53"/>
    <mergeCell ref="I52:I53"/>
    <mergeCell ref="A1:B1"/>
    <mergeCell ref="C1:L1"/>
    <mergeCell ref="A2:B2"/>
    <mergeCell ref="C2:L2"/>
    <mergeCell ref="A47:A48"/>
    <mergeCell ref="B47:B48"/>
    <mergeCell ref="C47:C48"/>
    <mergeCell ref="D47:D48"/>
    <mergeCell ref="K47:K48"/>
  </mergeCells>
  <hyperlinks>
    <hyperlink ref="J4" r:id="rId1" display="https://drive.google.com/file/d/1tDnD2N0s_vllVRqp5-5-YPFcsqRZJ24P/view?usp=drive_link" xr:uid="{7029021B-006C-4235-BFF0-F145F3B21C85}"/>
    <hyperlink ref="K4" r:id="rId2" xr:uid="{E83EA6F9-527E-4B76-AA01-542DAF1328A1}"/>
    <hyperlink ref="J5" r:id="rId3" display="https://drive.google.com/file/d/18GhTXWoqxffQCD_lXxjfEaVHfFfgVn6i/view?usp=drive_link" xr:uid="{9B63163E-11F8-4AC0-ACA1-F2696B16237D}"/>
    <hyperlink ref="J6" r:id="rId4" display="https://drive.google.com/file/d/18GhTXWoqxffQCD_lXxjfEaVHfFfgVn6i/view?usp=drive_link" xr:uid="{334788E5-4A8F-43F9-8076-D2AC1EC94E1F}"/>
    <hyperlink ref="K6" r:id="rId5" xr:uid="{3E7408FF-5A5F-431D-97F3-0278A7246821}"/>
    <hyperlink ref="J7" r:id="rId6" display="https://drive.google.com/file/d/1nZ-u0zBcmJR8yxVN3Tpk4NkLX-AsM-TS/view?usp=drive_link" xr:uid="{92884472-C8E9-4FA1-957F-6AE7CC6C4873}"/>
    <hyperlink ref="J8" r:id="rId7" display="https://drive.google.com/file/d/1IEX7_Diq706odClg9W8dgQeAlFXP1Neh/view?usp=drive_link" xr:uid="{0A35BD21-8F91-41C3-88AD-1A09FF989DE4}"/>
    <hyperlink ref="K8" r:id="rId8" xr:uid="{6ADD5774-6444-4AE0-883F-0959BFC89333}"/>
    <hyperlink ref="J9" r:id="rId9" display="https://drive.google.com/file/d/1WcGxa1Sur6vo0dIOOKMT2BpLfUn9YNLD/view?usp=drive_link" xr:uid="{AACF439A-9BC2-44B7-ACAA-6EC6141027F5}"/>
    <hyperlink ref="K9" r:id="rId10" xr:uid="{643E6C97-6D6D-4C4E-8C35-71F03578EDCD}"/>
    <hyperlink ref="J10" r:id="rId11" display="https://drive.google.com/file/d/1WcGxa1Sur6vo0dIOOKMT2BpLfUn9YNLD/view?usp=drive_link" xr:uid="{A0189F91-4B97-4EF1-9DA1-DB126276346D}"/>
    <hyperlink ref="J11" r:id="rId12" display="https://drive.google.com/file/d/1jvvE0_z3oKGFg-HmJ8_tVshIao05LywR/view?usp=drive_link" xr:uid="{542D451D-1D53-4FF6-8900-D3C3CB8AB3B8}"/>
    <hyperlink ref="K11" r:id="rId13" xr:uid="{4577B63F-C145-455D-9448-0B422D36F02D}"/>
    <hyperlink ref="J12" r:id="rId14" display="https://drive.google.com/file/d/1jvvE0_z3oKGFg-HmJ8_tVshIao05LywR/view?usp=drive_link" xr:uid="{F39CBD63-6AF4-4682-BC5B-A1597A01FA60}"/>
    <hyperlink ref="K12" r:id="rId15" xr:uid="{158A3273-C383-43B4-B01B-FCCEAFDD04BF}"/>
    <hyperlink ref="J13" r:id="rId16" display="https://drive.google.com/file/d/1H_beSv--DP8444HrNEJwEQ1ci2eib1Z0/view?usp=drive_link" xr:uid="{8E000885-C9D6-40C4-8AA6-4017D84580DC}"/>
    <hyperlink ref="K13" r:id="rId17" xr:uid="{95953BA6-83D9-4C0C-8C18-7139CF78C09D}"/>
    <hyperlink ref="J14" r:id="rId18" display="https://drive.google.com/file/d/1cQWGZND3_gtHUOB3AGDOfHi07HrrpAg7/view?usp=drive_link" xr:uid="{D368C291-DD6E-4B18-BDE2-24240B9840FF}"/>
    <hyperlink ref="K14" r:id="rId19" xr:uid="{7E47639B-E246-46CE-B5AE-30B089347D6D}"/>
    <hyperlink ref="J15" r:id="rId20" display="https://drive.google.com/file/d/1ea549-htp98QERIEGy4AldVJO7NGJS9k/view?usp=drive_link" xr:uid="{5FDB6E91-F519-40C2-B050-CE0C0664B90B}"/>
    <hyperlink ref="K15" r:id="rId21" xr:uid="{D570EF2D-E372-415C-8D6F-0F725C2A7A37}"/>
    <hyperlink ref="J16" r:id="rId22" display="https://drive.google.com/file/d/1nuL-xhAKLbESdba-rniO0B9l0jZJgt5g/view?usp=drive_link" xr:uid="{82E11172-5D9C-470B-B70E-D842445839FA}"/>
    <hyperlink ref="K16" r:id="rId23" xr:uid="{5972516F-822D-4FEA-B5E9-9A5FBD896E1B}"/>
    <hyperlink ref="J17" r:id="rId24" display="https://drive.google.com/file/d/1y5ULJgIxv0n_UPCM5IV-stUpfRnQupY9/view?usp=drive_link" xr:uid="{22D4EDAD-0FED-43CD-A47D-91AC0339AC3A}"/>
    <hyperlink ref="K17" r:id="rId25" xr:uid="{D40DFC40-5D2E-4116-8F81-E3E520BDA67F}"/>
    <hyperlink ref="J18" r:id="rId26" display="https://drive.google.com/file/d/1y5ULJgIxv0n_UPCM5IV-stUpfRnQupY9/view?usp=drive_link" xr:uid="{73035B3F-C148-427B-A55E-B79E109B3C45}"/>
    <hyperlink ref="K18" r:id="rId27" xr:uid="{2DF6A8D9-5668-4DB7-B89D-F25A790A7AC0}"/>
    <hyperlink ref="J19" r:id="rId28" display="https://drive.google.com/file/d/1bvDE1Vr33y0IFPvEBv4M-csWBhoY7hIN/view?usp=drive_link" xr:uid="{9516725F-5B20-4521-A706-E1FCBBA9756F}"/>
    <hyperlink ref="J20" r:id="rId29" xr:uid="{BCFA6E5E-E9A8-4D0A-B801-D678225B4821}"/>
    <hyperlink ref="J21" r:id="rId30" display="https://drive.google.com/file/d/1CNV2lo7RkQoUTe_ZlIZnJ3cOoj-mGflz/view?usp=drive_link" xr:uid="{E65E3249-0670-4E7F-BA50-046915175C6F}"/>
    <hyperlink ref="K21" r:id="rId31" xr:uid="{0562707F-CACC-493D-8AD4-4D4A1D6DB56D}"/>
    <hyperlink ref="J22" r:id="rId32" display="https://drive.google.com/file/d/1CNV2lo7RkQoUTe_ZlIZnJ3cOoj-mGflz/view?usp=drive_link" xr:uid="{C702146A-E2A4-41A5-9262-85504066F67D}"/>
    <hyperlink ref="K22" r:id="rId33" xr:uid="{7176A3F2-084B-487B-A273-090428B9E5BB}"/>
    <hyperlink ref="J23" r:id="rId34" display="https://drive.google.com/file/d/1CNV2lo7RkQoUTe_ZlIZnJ3cOoj-mGflz/view?usp=drive_link" xr:uid="{EE4551FA-42CE-4D26-837B-7A76E6E0E71F}"/>
    <hyperlink ref="K23" r:id="rId35" xr:uid="{87405995-9C1E-4657-9849-F48563541380}"/>
    <hyperlink ref="J24" r:id="rId36" display="https://drive.google.com/file/d/1jaawYTaRz6RRt5laSBEvuLHWEbctS7O2/view?usp=drive_link" xr:uid="{BA55C1AB-98DB-4B72-A029-26995F03F386}"/>
    <hyperlink ref="K24" r:id="rId37" xr:uid="{6871B90E-DFCD-44F0-BFA4-3B873B8DF183}"/>
    <hyperlink ref="J25" r:id="rId38" display="https://drive.google.com/file/d/1iJuVireeu_-Mh_0RfsTvEuqLAwkIi6o6/view?usp=drive_link" xr:uid="{F0574DB8-2C8E-4C48-B28F-9B15DCF8F5FC}"/>
    <hyperlink ref="K25" r:id="rId39" xr:uid="{89EDF1A4-5415-4A90-A5A7-03B7A8F21189}"/>
    <hyperlink ref="J26" r:id="rId40" display="https://drive.google.com/file/d/1iJuVireeu_-Mh_0RfsTvEuqLAwkIi6o6/view?usp=drive_link" xr:uid="{60B7A137-DDEE-4D4C-8527-C9A668A9FB37}"/>
    <hyperlink ref="J27" r:id="rId41" display="https://drive.google.com/file/d/1GGoLs90oyEWgSrHFU-X_DTRL-JVWL-rC/view?usp=drive_link" xr:uid="{E5DEB845-B10B-4243-9264-7115BA883B82}"/>
    <hyperlink ref="K27" r:id="rId42" xr:uid="{ED68B2E9-FBA7-46CF-BF28-F2C609AAFA36}"/>
    <hyperlink ref="J28" r:id="rId43" display="https://drive.google.com/file/d/1GGoLs90oyEWgSrHFU-X_DTRL-JVWL-rC/view?usp=drive_link" xr:uid="{169D90C1-8D3F-4163-B679-62B2986B1EC4}"/>
    <hyperlink ref="K28" r:id="rId44" xr:uid="{8910D34F-D1A0-4343-8FAC-234B69649B18}"/>
    <hyperlink ref="J29" r:id="rId45" display="https://drive.google.com/file/d/1W2pj-6rWM3FuZlT__1zFn_snWWkIWkop/view?usp=drive_link" xr:uid="{1F47221A-6672-4841-9896-03173D22594F}"/>
    <hyperlink ref="K29" r:id="rId46" xr:uid="{50CF453C-203B-451B-BA9A-D5F1DA99B607}"/>
    <hyperlink ref="J30" r:id="rId47" display="https://drive.google.com/file/d/1XwCEy6iK2_MB6BBB189cdTumR0UhHp6_/view?usp=drive_link" xr:uid="{A25B9C39-004D-4558-BFA7-780B5978EB1E}"/>
    <hyperlink ref="K30" r:id="rId48" xr:uid="{8DE6A642-D02C-4AA0-B6CD-1A91915C7951}"/>
    <hyperlink ref="J31" r:id="rId49" display="https://drive.google.com/file/d/1XwCEy6iK2_MB6BBB189cdTumR0UhHp6_/view?usp=drive_link" xr:uid="{4A9C2213-7080-40DD-AE49-543EF406DC21}"/>
    <hyperlink ref="K31" r:id="rId50" xr:uid="{94CE66E7-6CFD-4B0C-AE67-F0C371D9E2CE}"/>
    <hyperlink ref="J32" r:id="rId51" display="https://drive.google.com/file/d/1aEtmKZ32KzZz0B_Qxvcu-3dGOtK16pxc/view?usp=drive_link" xr:uid="{D49AF349-836C-4124-8809-FDE5B20CC9BC}"/>
    <hyperlink ref="K32" r:id="rId52" xr:uid="{56B7ACA0-B668-405F-AB01-66002D493D71}"/>
    <hyperlink ref="J33" r:id="rId53" display="https://drive.google.com/file/d/1BFP3ChSQvMU21KG5Ft1SITHOqH1Ec04k/view?usp=drive_link" xr:uid="{FB3ED80E-43D5-4011-A16A-9794CDB09950}"/>
    <hyperlink ref="K33" r:id="rId54" xr:uid="{BDBA9D9D-49B7-4DE1-B182-F1E107EBB027}"/>
    <hyperlink ref="J34" r:id="rId55" display="https://drive.google.com/file/d/1uQVrBYyHZVvCdfTCvRKpbPBXojILPIBu/view?usp=drive_link" xr:uid="{58C83F13-C1BB-4715-A5A6-98759C553F04}"/>
    <hyperlink ref="K34" r:id="rId56" xr:uid="{BF57A38B-5C7F-471D-BC65-B42C57186EF6}"/>
    <hyperlink ref="J35" r:id="rId57" display="https://drive.google.com/file/d/1uQVrBYyHZVvCdfTCvRKpbPBXojILPIBu/view?usp=drive_link" xr:uid="{BB2C1F3A-8D33-4708-8871-8CD67D95B41E}"/>
    <hyperlink ref="K35" r:id="rId58" xr:uid="{DB58D4A9-1710-4E8B-905E-BECBA4BB5E9F}"/>
    <hyperlink ref="J36" r:id="rId59" display="https://drive.google.com/file/d/1uQVrBYyHZVvCdfTCvRKpbPBXojILPIBu/view?usp=drive_link" xr:uid="{26225172-C52E-403A-A92E-2F0B14AC4700}"/>
    <hyperlink ref="K36" r:id="rId60" xr:uid="{2E993E49-33BF-484F-A02C-653EF21E9D93}"/>
    <hyperlink ref="J37" r:id="rId61" display="https://drive.google.com/file/d/1uQVrBYyHZVvCdfTCvRKpbPBXojILPIBu/view?usp=drive_link" xr:uid="{DE9EAAFC-BC68-471B-B015-4C0ED815BE54}"/>
    <hyperlink ref="K37" r:id="rId62" xr:uid="{25E5F466-D06B-4240-89DC-CF912FA81532}"/>
    <hyperlink ref="J38" r:id="rId63" display="https://drive.google.com/file/d/1uQVrBYyHZVvCdfTCvRKpbPBXojILPIBu/view?usp=drive_link" xr:uid="{2055F169-2437-422E-93A5-545275143701}"/>
    <hyperlink ref="K38" r:id="rId64" xr:uid="{0B646E32-6C66-41D4-BAF5-345161CC7EC5}"/>
    <hyperlink ref="J39" r:id="rId65" display="https://drive.google.com/file/d/1jvi3NP9RBAMQu2ccj1zIGkn5rYE7kJNA/view?usp=drive_link" xr:uid="{F104EB04-62A7-486A-85C5-838A8683E5EA}"/>
    <hyperlink ref="J40" r:id="rId66" display="https://drive.google.com/file/d/1jvi3NP9RBAMQu2ccj1zIGkn5rYE7kJNA/view?usp=drive_link" xr:uid="{8BCF0BF5-4520-487D-B117-1D1288BADFCD}"/>
    <hyperlink ref="K40" r:id="rId67" xr:uid="{C7C5D800-CBE0-4977-BC07-AE76C584D1E7}"/>
    <hyperlink ref="J41" r:id="rId68" display="https://drive.google.com/file/d/1QZUZiQsMZ0WpeSeyZ1z5IARnYT3QAD-w/view?usp=drive_link" xr:uid="{D7C80101-632B-4ADB-92C8-08F6CBC4A95C}"/>
    <hyperlink ref="K41" r:id="rId69" xr:uid="{8BCFD07B-020D-4492-AC3F-869F1761CDBE}"/>
    <hyperlink ref="J42" r:id="rId70" display="https://drive.google.com/file/d/1QZUZiQsMZ0WpeSeyZ1z5IARnYT3QAD-w/view?usp=drive_link" xr:uid="{6C1897C5-D8DE-4279-880A-E01A619D3498}"/>
    <hyperlink ref="K42" r:id="rId71" xr:uid="{91E117D8-445D-4F2D-B8DC-764FC278AD41}"/>
    <hyperlink ref="J43" r:id="rId72" display="https://drive.google.com/file/d/1QZUZiQsMZ0WpeSeyZ1z5IARnYT3QAD-w/view?usp=drive_link" xr:uid="{D66702F9-83F2-41DC-8DB9-2AB7AFCFF9AF}"/>
    <hyperlink ref="K43" r:id="rId73" xr:uid="{AFB3C01D-DB7D-40BC-A2CA-094918371BF9}"/>
    <hyperlink ref="J44" r:id="rId74" display="https://drive.google.com/file/d/1VkH9YzNQ6OM5TD2faORO8YGWYj0OhgrX/view?usp=sharing" xr:uid="{86B0CED7-761D-4ECC-8FB2-178F82FAEE34}"/>
    <hyperlink ref="K44" r:id="rId75" xr:uid="{2377AC1F-BBEB-4B75-869A-5D8F54DD65DA}"/>
    <hyperlink ref="J45" r:id="rId76" display="https://drive.google.com/file/d/1VkH9YzNQ6OM5TD2faORO8YGWYj0OhgrX/view?usp=sharing" xr:uid="{11649293-C5C8-4BF5-8F11-64628B41ECD8}"/>
    <hyperlink ref="K45" r:id="rId77" xr:uid="{C4F7CFA8-27C6-4E3D-89E0-DE74A0BAEF30}"/>
    <hyperlink ref="J46" r:id="rId78" display="https://drive.google.com/file/d/1TBiEtAd3u-6buasJfIb_ulSb2jXENXRB/view?usp=sharing" xr:uid="{307D4186-4104-4A07-901C-CA9F72E31D30}"/>
    <hyperlink ref="K46" r:id="rId79" xr:uid="{52AECCAF-16CD-442E-8B3B-D4594FD854D2}"/>
    <hyperlink ref="J47" r:id="rId80" display="https://drive.google.com/file/d/1jaawYTaRz6RRt5laSBEvuLHWEbctS7O2/view?usp=sharing" xr:uid="{5A73B998-34F1-46DC-B551-34A7C8A73304}"/>
    <hyperlink ref="K47" r:id="rId81" xr:uid="{05DC6DD7-B6F8-42B4-AA20-84EA4983C1C8}"/>
    <hyperlink ref="J48" r:id="rId82" display="https://drive.google.com/file/d/1jaawYTaRz6RRt5laSBEvuLHWEbctS7O2/view?usp=sharing" xr:uid="{A4C1AE5A-2A0F-44C1-AC10-FB2F27C3C295}"/>
    <hyperlink ref="J49" r:id="rId83" display="https://drive.google.com/file/d/1SIqlqD3UrFGPm1lxhdHgsVSpM75oXf1v/view?usp=sharing" xr:uid="{DB0C2C68-D8CB-40D6-AEF4-7D3573358FB6}"/>
    <hyperlink ref="K49" r:id="rId84" xr:uid="{20D140D3-756C-421A-A9D5-EDEAEA2C9325}"/>
    <hyperlink ref="J50" r:id="rId85" display="https://drive.google.com/file/d/1SIqlqD3UrFGPm1lxhdHgsVSpM75oXf1v/view?usp=sharing" xr:uid="{E8182177-673F-4AEF-91A8-DF4C439BAFFB}"/>
    <hyperlink ref="J51" r:id="rId86" display="https://drive.google.com/file/d/1G89AkrdHISljfLPuVgyCKSMFQmZyC-U9/view?usp=sharing" xr:uid="{28DC4250-94D5-4162-80F0-3B9713E7B214}"/>
    <hyperlink ref="K51" r:id="rId87" xr:uid="{69AA8BA3-72D7-414C-A3EA-DBEA7C6303CF}"/>
    <hyperlink ref="J52" r:id="rId88" display="https://drive.google.com/file/d/1ToY7-pHQJLvaDh4GkId82gHK7OTguywY/view?usp=sharing" xr:uid="{EFD4EA3A-33AF-448A-B7DE-6BA11FE28898}"/>
    <hyperlink ref="K52" r:id="rId89" xr:uid="{CFEC0CBC-1D0C-4F03-BFDA-AEF2E8B11661}"/>
    <hyperlink ref="J53" r:id="rId90" display="https://drive.google.com/file/d/1yDegRuugc_IJ0huoyqYEZvIzjRwQdXbp/view?usp=sharing" xr:uid="{B6AB7078-41ED-4BA2-8808-F85B31A9CF3E}"/>
    <hyperlink ref="J54" r:id="rId91" display="https://drive.google.com/file/d/1U0OKksb4kE61c5tI3VjxvBMB2BCJDi93/view?usp=sharing" xr:uid="{1729A622-E460-41D6-B2C1-F3990ABA6AB1}"/>
    <hyperlink ref="K54" r:id="rId92" xr:uid="{B9E7EED1-544D-4DB3-A8B3-F7186FA362B9}"/>
    <hyperlink ref="J55" r:id="rId93" display="https://drive.google.com/file/d/1DS89TGbIGVh5mQj0BHWP0I1wQmYeWswm/view?usp=sharing" xr:uid="{566D9B83-AFF2-4BEF-979E-EC47B2975FE9}"/>
    <hyperlink ref="K55" r:id="rId94" xr:uid="{B0A97450-25C0-4E91-BF28-AE884CF421C7}"/>
    <hyperlink ref="J57" r:id="rId95" display="https://drive.google.com/file/d/1RszY0RaKFlOjZwxj6ifq_8u5ICOTGMJL/view?usp=sharing" xr:uid="{7031A436-BFFB-4734-A292-CE92546C92A3}"/>
    <hyperlink ref="K57" r:id="rId96" xr:uid="{DB82E3A3-192F-47F0-A042-C2DB6BD1B23C}"/>
    <hyperlink ref="J58" r:id="rId97" display="https://drive.google.com/file/d/1RszY0RaKFlOjZwxj6ifq_8u5ICOTGMJL/view?usp=drive_link" xr:uid="{F20345FB-9AF2-4F94-90E3-D2B65400044F}"/>
    <hyperlink ref="J59" r:id="rId98" display="https://drive.google.com/file/d/1RszY0RaKFlOjZwxj6ifq_8u5ICOTGMJL/view?usp=drive_link" xr:uid="{94BC09CD-A109-44C4-9DD3-DB3199874A3C}"/>
    <hyperlink ref="K59" r:id="rId99" xr:uid="{579AD332-0C65-42F6-9F2F-253E72C368CC}"/>
    <hyperlink ref="J60" r:id="rId100" display="https://drive.google.com/file/d/1JySJKqH-9q02FWNvxOBpOhxLIrSJHaMu/view?usp=sharing" xr:uid="{3ABA50E8-1B8B-4668-A618-7A60F093EAE9}"/>
    <hyperlink ref="K60" r:id="rId101" xr:uid="{EC6CA490-DE87-4585-B0E0-9F03CFE6EF3F}"/>
    <hyperlink ref="J61" r:id="rId102" display="https://drive.google.com/file/d/1muvsH3JwT7rbuY2hi9Epts9j70wOnvtD/view?usp=sharing" xr:uid="{F157981C-F97F-4D1E-967A-B1E3A3F366E3}"/>
    <hyperlink ref="J62" r:id="rId103" display="https://drive.google.com/file/d/1muvsH3JwT7rbuY2hi9Epts9j70wOnvtD/view?usp=sharing" xr:uid="{C1A7AEF3-4CB8-4C7E-B441-00244E71C929}"/>
    <hyperlink ref="J63" r:id="rId104" display="https://drive.google.com/file/d/1zgYjooYzZ_kdtbiXEijFQmp1A53XNQ1A/view?usp=drive_link" xr:uid="{9D9362D0-A4EC-43D8-9264-308234BCBB87}"/>
    <hyperlink ref="K63" r:id="rId105" xr:uid="{5FB87428-27C2-499C-8896-7E0C2DD20086}"/>
    <hyperlink ref="J67" r:id="rId106" display="https://www.ioerj.com.br/portal/modules/conteudoonline/mostra_edicao.php?k=EEB607AC-790D8-414A-A4C5-39A216F78B0B42" xr:uid="{929FA084-5FA2-44A1-A550-4F15164964DF}"/>
    <hyperlink ref="K67" r:id="rId107" xr:uid="{C33BCF06-08A2-441D-9CE6-823457EB6B24}"/>
    <hyperlink ref="J68" r:id="rId108" display="https://drive.google.com/file/d/1M4ZwSyqfukxx_fPG3_sLBzr8ti2SAmP3/view?usp=sharing" xr:uid="{824681AA-7384-48DC-B74C-0461C95CDFA7}"/>
    <hyperlink ref="K68" r:id="rId109" xr:uid="{271889A4-6C98-46B8-AA47-15976268A158}"/>
    <hyperlink ref="J69" r:id="rId110" display="https://drive.google.com/file/d/1M4ZwSyqfukxx_fPG3_sLBzr8ti2SAmP3/view?usp=sharing" xr:uid="{64B093E8-928F-46E0-B309-8A627C96431E}"/>
    <hyperlink ref="K69" r:id="rId111" xr:uid="{ADC54031-8CCB-4891-B4B1-B4D3358C2AD4}"/>
    <hyperlink ref="J70" r:id="rId112" display="https://www.ioerj.com.br/portal/modules/conteudoonline/mostra_edicao.php?session=VGxSYVJsSlVUWGxTVkZWMFVYcG5OVTFUTURCT1JGRjNURlJyZWs0d1VYUlNSRmsxVWtSak1VMUVZM2hSVkVwRlRWUmplRTlVVVhkUFJFbDNUVkU5UFE9PQ==" xr:uid="{249AAACF-73AF-40D8-828E-7843791719ED}"/>
    <hyperlink ref="K70" r:id="rId113" xr:uid="{06F8723E-92DC-423F-A265-A63C223BA22F}"/>
    <hyperlink ref="J71" r:id="rId114" display="https://www.ioerj.com.br/portal/modules/conteudoonline/mostra_edicao.php?k=737F5836-469DC-4FCC-BD89-A410E677630951" xr:uid="{16F6E405-B4BE-4AE4-9CEC-EBEE208B908F}"/>
    <hyperlink ref="K71" r:id="rId115" xr:uid="{3C09DAEA-504E-4E02-947F-A088A8770EBC}"/>
    <hyperlink ref="J72" r:id="rId116" display="https://www.ioerj.com.br/portal/modules/conteudoonline/mostra_edicao.php?k=737F5836-469DC-4FCC-BD89-A410E677630951" xr:uid="{ADDDDF44-6929-419F-A63C-18458A0747FF}"/>
    <hyperlink ref="K72" r:id="rId117" xr:uid="{954D35FD-C58A-4744-8A1E-A16646ED0E56}"/>
    <hyperlink ref="J73" r:id="rId118" display="https://drive.google.com/file/d/1UGdywcsKol_3_jOuE2-fB9cf5stB7bO5/view?usp=sharing" xr:uid="{3625B1BB-24BA-4929-B417-594D2FCF2B26}"/>
    <hyperlink ref="K73" r:id="rId119" xr:uid="{592EBFD7-BE2F-4358-A6FF-FB86ACD2F286}"/>
    <hyperlink ref="J74" r:id="rId120" display="https://drive.google.com/file/d/1UGdywcsKol_3_jOuE2-fB9cf5stB7bO5/view?usp=sharing" xr:uid="{95EC846B-DD1F-4CA9-A965-E523DDA32C79}"/>
    <hyperlink ref="K74" r:id="rId121" xr:uid="{8B6F0D73-3E74-4465-9C5F-C05257778DAA}"/>
    <hyperlink ref="J76" r:id="rId122" display="https://drive.google.com/file/d/15sZ7LyTAsnIOou01wf2DdIhegjTSDqL5/view?usp=sharing" xr:uid="{D98BF915-E7F5-45F5-9F06-D6CC3D3783B2}"/>
    <hyperlink ref="K76" r:id="rId123" xr:uid="{7A11FC83-CD16-40F9-95A8-EA1E95FB524C}"/>
    <hyperlink ref="J77" r:id="rId124" display="https://drive.google.com/file/d/15sZ7LyTAsnIOou01wf2DdIhegjTSDqL5/view?usp=sharing" xr:uid="{B086A502-84F3-4FEA-9962-AA9BF891B83B}"/>
    <hyperlink ref="K77" r:id="rId125" xr:uid="{6473CA86-91E3-40BE-9D7E-F171FA1E7949}"/>
    <hyperlink ref="J78" r:id="rId126" display="https://drive.google.com/file/d/15sZ7LyTAsnIOou01wf2DdIhegjTSDqL5/view?usp=sharing" xr:uid="{A65178EF-C53E-403B-9FE2-6325C6A27999}"/>
    <hyperlink ref="K78" r:id="rId127" xr:uid="{38C14A29-B0C4-46AE-863A-19684E97440E}"/>
    <hyperlink ref="J79" r:id="rId128" display="https://drive.google.com/file/d/1lnbMWZNzndsk_SogdDMliOeYqTXTZiqb/view?usp=sharing" xr:uid="{279D4DD9-026F-419F-9646-1B2DC9BD6210}"/>
    <hyperlink ref="J81" r:id="rId129" display="https://drive.google.com/file/d/1bPIgHRXBP3ty3zviMV_WjffzZD0DiQBp/view?usp=sharing" xr:uid="{C045DB99-6E3F-4704-AB94-BC25BB7E09D5}"/>
    <hyperlink ref="K81" r:id="rId130" xr:uid="{1A934477-5E93-4A0D-A268-6D670D0CA94F}"/>
    <hyperlink ref="J84" r:id="rId131" display="https://www.ioerj.com.br/portal/modules/conteudoonline/mostra_edicao.php?k=DFBCEE76-5CED8-4B96-BC6B-1196207300CC49" xr:uid="{69DC61D4-353C-41C1-B509-0F80536CEBF2}"/>
    <hyperlink ref="J85" r:id="rId132" display="https://drive.google.com/file/d/1EX7ltgwj71sRYfP19V115jmF5GSL_GEK/view?usp=sharing" xr:uid="{F7E38B04-C733-4F28-B07F-88E1AEA69415}"/>
    <hyperlink ref="J86" r:id="rId133" display="https://drive.google.com/file/d/1Od-VNUszEmOgIWeR3c7Sd_jTLGK0CPXw/view?usp=sharing" xr:uid="{001AA35D-DCAD-4E31-8F4D-D6F025A189C2}"/>
    <hyperlink ref="J87" r:id="rId134" display="https://drive.google.com/file/d/1m9-h4ds8dEpt15OlHNbSOHNAHGFREx-a/view?usp=sharing" xr:uid="{B3303EE0-73F5-4BE4-BE5D-54DBBE565101}"/>
    <hyperlink ref="K87" r:id="rId135" xr:uid="{88ADB3B9-4954-446C-9C6C-958CDC36F83E}"/>
    <hyperlink ref="J88" r:id="rId136" display="https://drive.google.com/file/d/16cTjZW2CflJXVbexEwkI9cbCO6J4tBqa/view?usp=sharing" xr:uid="{36B6934E-D5A6-4FE6-8881-46657E836CA4}"/>
    <hyperlink ref="J89" r:id="rId137" display="https://drive.google.com/file/d/1m9-h4ds8dEpt15OlHNbSOHNAHGFREx-a/view?usp=sharing" xr:uid="{A03361A3-3EB0-4B84-BFDB-848FF0A81B6E}"/>
    <hyperlink ref="K89" r:id="rId138" xr:uid="{777B9C7E-B6FE-4BD2-8E79-72D835ACCDDF}"/>
    <hyperlink ref="J90" r:id="rId139" display="https://www.ioerj.com.br/portal/modules/conteudoonline/mostra_edicao.php?k=1DDCD20A-8AAD1-4356-B082-A2DCEBBB246F39" xr:uid="{B94417DF-8020-4F8E-A4E9-2409DB3E0A85}"/>
    <hyperlink ref="K90" r:id="rId140" xr:uid="{43C4927E-2BE2-44C2-B8F4-D40480369A75}"/>
    <hyperlink ref="J91" r:id="rId141" display="https://www.ioerj.com.br/portal/modules/conteudoonline/mostra_edicao.php?k=D7C81B35-364D7-43B3-999C-4D97A615906036" xr:uid="{17FD33FD-3589-46D2-9141-7D6C31E8919C}"/>
    <hyperlink ref="K91" r:id="rId142" xr:uid="{762AA92E-A0E2-4510-856F-9A8173EF2017}"/>
    <hyperlink ref="J93" r:id="rId143" display="https://drive.google.com/file/d/1w0Cxuqx6rpssvIzWw0WOdvdcnk1MyBLa/view?usp=sharing" xr:uid="{0655D8C2-25F0-4257-AEC1-30E51F9EF199}"/>
    <hyperlink ref="K93" r:id="rId144" xr:uid="{6D7E0082-4326-4798-8E1A-8BE9A0C4A249}"/>
    <hyperlink ref="J94" r:id="rId145" display="https://www.ioerj.com.br/portal/modules/conteudoonline/mostra_edicao.php?k=798D4525-9BED8-4AE4-8D97-0DEC5CA1892259" xr:uid="{40E54693-A25B-40D1-B0AD-4CF7CFCBC878}"/>
    <hyperlink ref="K94" r:id="rId146" xr:uid="{A13527F9-4211-4AEC-94C0-000DF5693181}"/>
    <hyperlink ref="J95" r:id="rId147" display="https://www.ioerj.com.br/portal/modules/conteudoonline/mostra_edicao.php?k=798D4525-9BED8-4AE4-8D97-0DEC5CA1892259" xr:uid="{936035FD-5D12-4A25-B208-A062C9CA7496}"/>
    <hyperlink ref="K95" r:id="rId148" xr:uid="{78D9F51C-D94A-4BDD-AB4C-9ACFE5F08651}"/>
    <hyperlink ref="J96" r:id="rId149" display="https://www.ioerj.com.br/portal/modules/conteudoonline/mostra_edicao.php?k=6AFD8FD6-146D4-4762-AE59-246BA2314DC051" xr:uid="{9B77C010-33E7-4FA6-9C4D-6E9A4EBCC857}"/>
    <hyperlink ref="K96" r:id="rId150" xr:uid="{9FA0EEE4-FF9C-4581-AB66-6BEAD90F9154}"/>
    <hyperlink ref="J97" r:id="rId151" display="https://www.ioerj.com.br/portal/modules/conteudoonline/mostra_edicao.php?k=05FFF916-71CD0-413D-93CD-6455750F83EF27" xr:uid="{95471696-6369-410F-9BD8-940191EBBEF0}"/>
    <hyperlink ref="K97" r:id="rId152" xr:uid="{7C8FA709-A12B-43AF-8B1F-14FD515C6580}"/>
    <hyperlink ref="J98" r:id="rId153" display="https://www.ioerj.com.br/portal/modules/conteudoonline/mostra_edicao.php?k=05FFF916-71CD0-413D-93CD-6455750F83EF27" xr:uid="{640A3584-72CD-464C-994B-AB7D274A3624}"/>
    <hyperlink ref="K98" r:id="rId154" xr:uid="{98ABD1D6-0E9F-432E-B4C6-92A5BB4281F8}"/>
    <hyperlink ref="J99" r:id="rId155" display="https://www.ioerj.com.br/portal/modules/conteudoonline/mostra_edicao.php?k=7EA54E04-0CCD5-44F7-BF06-3B27EEA8E76646" xr:uid="{427200CE-1D1E-4C21-8587-6559E8368EAA}"/>
    <hyperlink ref="K99" r:id="rId156" xr:uid="{E2546CBA-1B5A-48B3-BB7F-4CF386A519DC}"/>
    <hyperlink ref="J101" r:id="rId157" display="https://drive.google.com/file/d/16cTjZW2CflJXVbexEwkI9cbCO6J4tBqa/view?usp=sharing" xr:uid="{84A40979-E338-4C68-93C0-D9644C36B77B}"/>
    <hyperlink ref="K101" r:id="rId158" xr:uid="{B96DCE06-6E24-44C5-A0F1-C23E7497A15A}"/>
    <hyperlink ref="J102" r:id="rId159" display="https://drive.google.com/file/d/16cTjZW2CflJXVbexEwkI9cbCO6J4tBqa/view?usp=sharing" xr:uid="{4D77A395-0FF5-458F-B063-A9C7E3974512}"/>
    <hyperlink ref="K102" r:id="rId160" xr:uid="{108DE08A-B38E-4432-9402-0F1A2D7AF65A}"/>
    <hyperlink ref="J103" r:id="rId161" display="https://drive.google.com/file/d/1L3q2Fv6j7461R_dj8fc2Ov8iY49dICjb/view?usp=sharing" xr:uid="{BA3C838D-60D4-434D-A402-F9BC7BFB0F7D}"/>
    <hyperlink ref="K103" r:id="rId162" xr:uid="{B29D068D-09A6-4FDB-95A8-A50DDC18DDCB}"/>
    <hyperlink ref="J104" r:id="rId163" display="https://drive.google.com/file/d/1L3q2Fv6j7461R_dj8fc2Ov8iY49dICjb/view?usp=sharing" xr:uid="{CCE7216F-6608-45A2-A813-B87B09032138}"/>
    <hyperlink ref="K104" r:id="rId164" xr:uid="{CB96163E-4735-4332-ABA3-0C04558F3F91}"/>
    <hyperlink ref="J105" r:id="rId165" display="https://drive.google.com/file/d/1q3JJcl5KIVtJsTPmBi-DynY34PPe-8Z8/view?usp=sharing" xr:uid="{6BC97D28-697F-4BE5-B05A-60C2FDDE25EE}"/>
    <hyperlink ref="J106" r:id="rId166" display="https://www.ioerj.com.br/portal/modules/conteudoonline/mostra_edicao.php?k=1538640B-9BDDD-4C30-BE20-B8A80A92DD7852" xr:uid="{F216E2F9-7724-4609-89FB-A3DF27723B03}"/>
    <hyperlink ref="K106" r:id="rId167" xr:uid="{18EAA015-E5F1-4C55-8AD4-B11E3DA2833D}"/>
    <hyperlink ref="J107" r:id="rId168" display="https://drive.google.com/file/d/1hSfyxH_68oCOubq8inEcnDTctMaqfVz4/view?usp=sharing" xr:uid="{B95E1940-B221-4AF9-ABBB-DC8BD77C3415}"/>
    <hyperlink ref="J108" r:id="rId169" display="https://drive.google.com/file/d/1DkpO4Sj79EkrAvt0StaZ2cPtkXuCj3Xa/view?usp=sharing" xr:uid="{D3371172-32EE-4EB9-8331-1A609DD3286D}"/>
    <hyperlink ref="K108" r:id="rId170" xr:uid="{DA26F525-A6E1-44C1-B763-5641211FBC9F}"/>
    <hyperlink ref="J109" r:id="rId171" display="https://drive.google.com/file/d/1-g1vHvMZQtsdOwhTPGjmfnorWI1MpPhV/view?usp=sharing" xr:uid="{85D402F5-EE1D-4C08-8A3E-3EB12422D842}"/>
    <hyperlink ref="K109" r:id="rId172" xr:uid="{34DDE737-0F79-47FF-AC41-35BEF2A89BB2}"/>
    <hyperlink ref="J110" r:id="rId173" display="https://www.ioerj.com.br/portal/modules/conteudoonline/mostra_edicao.php?k=381C72D2-175DD-4536-B50A-86308751E49250" xr:uid="{B811CE33-429A-4B94-A4BA-0F30BA460135}"/>
    <hyperlink ref="J111" r:id="rId174" display="https://drive.google.com/file/d/1rGEyJ6in9kdXbK0jVuxRDpZ--jMA2K9r/view?usp=sharing" xr:uid="{A72284BA-C4E9-4754-843B-96119EBD8847}"/>
    <hyperlink ref="K111" r:id="rId175" xr:uid="{8A02BD64-0B29-4EAC-B3F7-75BB27BFFE0F}"/>
    <hyperlink ref="J112" r:id="rId176" display="https://www.ioerj.com.br/portal/modules/conteudoonline/mostra_edicao.php?k=9F58C9B3-C49D0-4972-81CF-0C27CC652D0946" xr:uid="{09741897-FB7D-4143-A497-DFF84556E1D9}"/>
    <hyperlink ref="K112" r:id="rId177" xr:uid="{F3302121-FD67-41F9-9493-1C460E413A13}"/>
    <hyperlink ref="J113" r:id="rId178" display="https://drive.google.com/file/d/10y3Kih7N95PNV1oD_D_9ZuwxQv2VtEP-/view?usp=sharing" xr:uid="{F88E481B-95A7-468D-A849-C69545ACF058}"/>
    <hyperlink ref="K113" r:id="rId179" xr:uid="{6A69C999-5AF3-46D8-B213-65EF74AED185}"/>
    <hyperlink ref="J114" r:id="rId180" display="https://drive.google.com/file/d/1NVBCkxoRrpS-WL7F4t1USnJZNJ1Sdlor/view?usp=sharing" xr:uid="{35383FAC-32A4-4877-A9AC-0B443F40FB0D}"/>
    <hyperlink ref="K114" r:id="rId181" xr:uid="{F1E120AB-912F-4E72-86CF-125D9C773E8F}"/>
    <hyperlink ref="J115" r:id="rId182" display="https://drive.google.com/file/d/1oBWZW3XiPXukZsApSuimZ2ttc1Ac0--9/view?usp=sharing" xr:uid="{16653401-042C-4EE0-93DF-A982C887F082}"/>
    <hyperlink ref="K115" r:id="rId183" xr:uid="{5F6D0587-AA2A-4213-9D82-398F257B6793}"/>
    <hyperlink ref="J116" r:id="rId184" display="https://www.ioerj.com.br/portal/modules/conteudoonline/mostra_edicao.php?k=381C72D2-175DD-4536-B50A-86308751E49250" xr:uid="{24CBA3FC-F39D-477F-AF75-CB713E8DB5E3}"/>
    <hyperlink ref="K116" r:id="rId185" xr:uid="{E3CFCEA5-DB61-4804-B687-6C267D5DD3CD}"/>
    <hyperlink ref="J117" r:id="rId186" display="https://www.ioerj.com.br/portal/modules/conteudoonline/mostra_edicao.php?k=DFF3BCCF-B95D8-4C56-888B-58A703158D9238" xr:uid="{CAA9FEEF-8696-4799-ABFC-9F2C06ECC0A6}"/>
    <hyperlink ref="K117" r:id="rId187" xr:uid="{82060587-9652-4910-8707-9C4C8418804A}"/>
    <hyperlink ref="J118" r:id="rId188" display="https://drive.google.com/file/d/1e5lPlYhJQaXg2qjxekoQ8piZMcKPgTme/view?usp=sharing" xr:uid="{6EF7FE1F-52DF-471D-9633-2261C921D4E7}"/>
    <hyperlink ref="K118" r:id="rId189" xr:uid="{617C3477-62AE-4E89-B5FE-C0FAF5216B5F}"/>
    <hyperlink ref="J119" r:id="rId190" display="https://drive.google.com/file/d/1e5lPlYhJQaXg2qjxekoQ8piZMcKPgTme/view?usp=sharing" xr:uid="{603A9D0D-B80E-4E48-A035-F78A9173104B}"/>
    <hyperlink ref="K119" r:id="rId191" xr:uid="{655121DE-E636-4596-B019-00F03CAE274C}"/>
    <hyperlink ref="J120" r:id="rId192" display="https://drive.google.com/file/d/1Y3-8jP4q2I8FIDDJNcq6YXa8dgX9zsSx/view?usp=sharing" xr:uid="{DAA709BE-7A2D-4FBC-B5C6-FD1524CC25EF}"/>
    <hyperlink ref="K120" r:id="rId193" xr:uid="{DE256D50-A2B9-4829-8DC7-9AC2DFA57052}"/>
    <hyperlink ref="J121" r:id="rId194" display="https://drive.google.com/file/d/1Y3-8jP4q2I8FIDDJNcq6YXa8dgX9zsSx/view?usp=sharing" xr:uid="{544A044E-8447-4C91-BD5E-3BB922F3E740}"/>
    <hyperlink ref="K121" r:id="rId195" xr:uid="{35AD212B-154A-411C-882A-D79D07EC40B4}"/>
    <hyperlink ref="J122" r:id="rId196" display="https://drive.google.com/file/d/1xwxTeR0xzdTfPPmuvtsY0aa3NQ-LPPgz/view?usp=sharing" xr:uid="{CECC1F18-4E7A-43C3-B4F1-971A02FFF5CA}"/>
    <hyperlink ref="K122" r:id="rId197" xr:uid="{5E58EE00-89BF-49F2-9541-7C050D9C4FB4}"/>
    <hyperlink ref="J123" r:id="rId198" display="https://drive.google.com/file/d/1xwxTeR0xzdTfPPmuvtsY0aa3NQ-LPPgz/view?usp=sharing" xr:uid="{14F386A9-2213-4AD8-84FC-4428F0868B7B}"/>
    <hyperlink ref="K123" r:id="rId199" xr:uid="{EBC02A3B-4683-4048-8922-34DF96AF3270}"/>
    <hyperlink ref="J124" r:id="rId200" display="https://drive.google.com/file/d/1DldkQgHxjjB5GMn0_tVt8lSilp1k2VK1/view?usp=sharing" xr:uid="{8F6CDADB-B8C4-4D15-B3BF-5F4443E7E9C6}"/>
    <hyperlink ref="K124" r:id="rId201" xr:uid="{CB8F3AA8-EA3C-4407-85EF-ABFF1974A2D6}"/>
    <hyperlink ref="J125" r:id="rId202" display="https://drive.google.com/file/d/1k4gTx7DssaHhwZiM5rKxaDY_6DlkdQ4a/view?usp=sharing" xr:uid="{503229F6-D3DF-491B-917E-022F38A32C26}"/>
    <hyperlink ref="K125" r:id="rId203" xr:uid="{C04E97F3-0E1B-40AC-BEB0-99D766A8F61B}"/>
    <hyperlink ref="J126" r:id="rId204" display="https://drive.google.com/file/d/1U4fdhgyAS1BNy9WtPx65wtHi7vAJPVZB/view?usp=sharing" xr:uid="{4B79D65E-5C81-4FF2-87C6-A668723E1295}"/>
    <hyperlink ref="K126" r:id="rId205" xr:uid="{6B888721-0E19-4378-81C0-D59F4C346067}"/>
    <hyperlink ref="J127" r:id="rId206" display="https://drive.google.com/file/d/1U4fdhgyAS1BNy9WtPx65wtHi7vAJPVZB/view?usp=sharing" xr:uid="{1061FEF2-58C9-43CC-AB0C-6850DE8CF081}"/>
    <hyperlink ref="K127" r:id="rId207" xr:uid="{23121022-1EB7-4DA2-8E89-1E15D05CE8EE}"/>
    <hyperlink ref="J128" r:id="rId208" display="https://drive.google.com/file/d/1UcKvy_FSJF4_vCRAQnbsQO0tr7OoZ8qg/view?usp=sharing" xr:uid="{AB3BB194-25A4-4386-BD87-8277B2F8A107}"/>
    <hyperlink ref="K128" r:id="rId209" xr:uid="{42E4AAAF-1F56-4FCC-8E73-02BDF4081403}"/>
    <hyperlink ref="J129" r:id="rId210" display="https://drive.google.com/file/d/1R7jzk3eZFetnnTzbAQgBIURfhqYC5syN/view?usp=sharing" xr:uid="{54CC7B6A-9E04-42D8-BD87-073ADA218640}"/>
    <hyperlink ref="K129" r:id="rId211" xr:uid="{B0A0DCB0-20D7-4DD0-86DF-D4A5059D35E8}"/>
    <hyperlink ref="J130" r:id="rId212" display="https://www.ioerj.com.br/portal/modules/conteudoonline/mostra_edicao.php?k=E883D19E-B2BD3-4D6F-8AC5-76A369CC3FAC65" xr:uid="{C1E650F1-2C5D-4D8C-80D9-A8E3252DE7E8}"/>
    <hyperlink ref="K130" r:id="rId213" xr:uid="{33A90E14-7AA9-4E3C-8375-AA07EA4F2DAB}"/>
    <hyperlink ref="J132" r:id="rId214" display="https://drive.google.com/file/d/1ElGDE7ioGTV3C13XLdSit8OhcZs2tKqb/view?usp=sharing" xr:uid="{9C085767-AFC5-454C-94A6-569C576788AC}"/>
    <hyperlink ref="K132" r:id="rId215" xr:uid="{4CBC476D-B061-4076-AF7C-687CFF15ADF6}"/>
    <hyperlink ref="J133" r:id="rId216" display="https://drive.google.com/file/d/1zceTA9EtbaaqoV32hV9RcD93xDi1wnfS/view?usp=sharing" xr:uid="{C1D9014D-B494-4D98-871B-5800AE270464}"/>
    <hyperlink ref="K133" r:id="rId217" xr:uid="{9C91EF55-6485-4E4C-95DA-28D717F2972F}"/>
    <hyperlink ref="J134" r:id="rId218" display="https://drive.google.com/file/d/1w0NiNCGexsIKjc7TMuuJKboO1FnoBTrY/view?usp=sharing" xr:uid="{5075E3DA-C727-4C6C-BB6F-C2A37C1FF50B}"/>
    <hyperlink ref="K134" r:id="rId219" xr:uid="{B2D7F3EF-D4E8-4503-9A7C-B099C5D5C860}"/>
    <hyperlink ref="J135" r:id="rId220" display="https://drive.google.com/file/d/10Q4V1WGDYk15tz8R1TSsX6c_bAH69PsG/view?usp=sharing" xr:uid="{2C5EE8DC-96B3-4454-8BD7-E82BE1B8C78F}"/>
    <hyperlink ref="K135" r:id="rId221" xr:uid="{76FE828A-4B00-4FBA-B8C2-6A8C6D738937}"/>
    <hyperlink ref="J136" r:id="rId222" display="https://drive.google.com/file/d/16mEiwmFN3RxTbYSZcQjJAUFNSFTaSzwH/view?usp=sharing" xr:uid="{75E76EFE-2C0A-4694-BABB-EA0DDC76E75B}"/>
    <hyperlink ref="K136" r:id="rId223" xr:uid="{CEAA1F9C-EDC0-42E5-AE0B-FC105D0931D7}"/>
    <hyperlink ref="J137" r:id="rId224" display="https://drive.google.com/file/d/16mEiwmFN3RxTbYSZcQjJAUFNSFTaSzwH/view?usp=sharing" xr:uid="{C4F75F59-EB4B-45A8-9914-2C51D32FADFC}"/>
    <hyperlink ref="K137" r:id="rId225" xr:uid="{97080F41-20BD-4465-923C-41C5C7A8F029}"/>
    <hyperlink ref="J138" r:id="rId226" display="https://drive.google.com/file/d/16mEiwmFN3RxTbYSZcQjJAUFNSFTaSzwH/view?usp=sharing" xr:uid="{BD9A730D-3524-48B9-BE86-1B58099C74F3}"/>
    <hyperlink ref="J139" r:id="rId227" display="https://drive.google.com/file/d/16mEiwmFN3RxTbYSZcQjJAUFNSFTaSzwH/view?usp=sharing" xr:uid="{EBDA1809-EA71-4381-8D83-A87A7BA4B5D7}"/>
    <hyperlink ref="K139" r:id="rId228" xr:uid="{B986375E-AD2F-42CC-A796-2B7E2A1EE953}"/>
    <hyperlink ref="J140" r:id="rId229" display="https://drive.google.com/file/d/16mEiwmFN3RxTbYSZcQjJAUFNSFTaSzwH/view?usp=sharing" xr:uid="{4EC6F36C-F7F4-4CF5-BCDD-2A9CD4BE90FE}"/>
    <hyperlink ref="K140" r:id="rId230" xr:uid="{A47612EB-3C89-494E-916D-1F03E779E1CF}"/>
    <hyperlink ref="J141" r:id="rId231" display="https://drive.google.com/file/d/16mEiwmFN3RxTbYSZcQjJAUFNSFTaSzwH/view?usp=sharing" xr:uid="{F1494604-8D89-43FE-8860-671567681F1A}"/>
    <hyperlink ref="K141" r:id="rId232" xr:uid="{BE7F8570-C5AB-4BFB-958D-C1F60DEBF67D}"/>
    <hyperlink ref="J142" r:id="rId233" display="https://drive.google.com/file/d/16mEiwmFN3RxTbYSZcQjJAUFNSFTaSzwH/view?usp=sharing" xr:uid="{45DFE25D-DF27-4249-BD7A-DE31663CC6C1}"/>
    <hyperlink ref="J143" r:id="rId234" display="https://drive.google.com/file/d/1HILpUffRTwX0gBxJTFgexbkmduuSHRT4/view?usp=sharing" xr:uid="{19C3AC06-15B1-4E5E-817E-D6CEC6EEC9B2}"/>
    <hyperlink ref="J145" r:id="rId235" display="https://www.ioerj.com.br/portal/modules/conteudoonline/mostra_edicao.php?k=224088D9-008DE-4A12-811F-B197182281EA5" xr:uid="{27DEA198-BEC6-4D02-9EBB-794D7953B778}"/>
    <hyperlink ref="J146" r:id="rId236" display="https://www.ioerj.com.br/portal/modules/conteudoonline/mostra_edicao.php?k=224088D9-008DE-4A12-811F-B197182281EA5" xr:uid="{A28F48D5-2BAE-4C4F-A1FC-A6BED4FF5A5B}"/>
    <hyperlink ref="J147" r:id="rId237" display="https://www.ioerj.com.br/portal/modules/conteudoonline/mostra_edicao.php?k=224088D9-008DE-4A12-811F-B197182281EA5" xr:uid="{C2D85CE2-C0A3-4EFF-B752-5A9E50C38182}"/>
    <hyperlink ref="J148" r:id="rId238" display="https://www.ioerj.com.br/portal/modules/conteudoonline/mostra_edicao.php?k=224088D9-008DE-4A12-811F-B197182281EA5" xr:uid="{D7ACF4B8-0650-4860-A3B0-B1122A19255B}"/>
    <hyperlink ref="J149" r:id="rId239" display="https://www.ioerj.com.br/portal/modules/conteudoonline/mostra_edicao.php?k=224088D9-008DE-4A12-811F-B197182281EA5" xr:uid="{414EA23F-D0F4-4F5C-8874-5EF78D2C0085}"/>
    <hyperlink ref="J150" r:id="rId240" display="https://www.ioerj.com.br/portal/modules/conteudoonline/mostra_edicao.php?k=224088D9-008DE-4A12-811F-B197182281EA5" xr:uid="{E0B7EF82-9F2F-45E7-BA52-F8618483025B}"/>
    <hyperlink ref="J151" r:id="rId241" display="https://www.ioerj.com.br/portal/modules/conteudoonline/mostra_edicao.php?k=224088D9-008DE-4A12-811F-B197182281EA5" xr:uid="{CB60D7B1-5C86-4DB2-A069-EBD1FDA95F0A}"/>
    <hyperlink ref="J152" r:id="rId242" display="https://www.ioerj.com.br/portal/modules/conteudoonline/mostra_edicao.php?k=224088D9-008DE-4A12-811F-B197182281EA5" xr:uid="{8884F689-CE4B-4625-9335-062CCFC35016}"/>
    <hyperlink ref="J153" r:id="rId243" display="https://www.ioerj.com.br/portal/modules/conteudoonline/mostra_edicao.php?k=910CAA8C-76BD2-4AB2-ACAF-AD92A174F62B186" xr:uid="{81F23659-9018-4C01-9CA1-622EC4F1D813}"/>
  </hyperlinks>
  <pageMargins left="0.19685039370078741" right="0.19685039370078741" top="0.19685039370078741" bottom="0.19685039370078741" header="0.31496062992125984" footer="0.31496062992125984"/>
  <pageSetup paperSize="9" scale="50" fitToHeight="0" orientation="landscape" r:id="rId244"/>
  <drawing r:id="rId2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Silva dos Santos</dc:creator>
  <cp:lastModifiedBy>Julia Silva dos Santos</cp:lastModifiedBy>
  <cp:lastPrinted>2025-06-11T20:13:04Z</cp:lastPrinted>
  <dcterms:created xsi:type="dcterms:W3CDTF">2025-06-11T20:04:47Z</dcterms:created>
  <dcterms:modified xsi:type="dcterms:W3CDTF">2025-06-11T20:14:23Z</dcterms:modified>
</cp:coreProperties>
</file>