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202300"/>
  <mc:AlternateContent xmlns:mc="http://schemas.openxmlformats.org/markup-compatibility/2006">
    <mc:Choice Requires="x15">
      <x15ac:absPath xmlns:x15ac="http://schemas.microsoft.com/office/spreadsheetml/2010/11/ac" url="https://culturarjgovbr-my.sharepoint.com/personal/julia_silva_cultura_rj_gov_br/Documents/Documentos/Projetos/SITE CULTURA/OUVIDORIA/incentivo-a-cultura-transparencia/"/>
    </mc:Choice>
  </mc:AlternateContent>
  <xr:revisionPtr revIDLastSave="0" documentId="8_{84D3D821-C415-447C-805D-E31481FC1D06}" xr6:coauthVersionLast="47" xr6:coauthVersionMax="47" xr10:uidLastSave="{00000000-0000-0000-0000-000000000000}"/>
  <bookViews>
    <workbookView xWindow="-108" yWindow="-108" windowWidth="23256" windowHeight="12456" xr2:uid="{7E18D07A-E1DB-4C33-B11A-50294E70884E}"/>
  </bookViews>
  <sheets>
    <sheet name="2022"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14" i="1" l="1"/>
  <c r="K113" i="1"/>
  <c r="L113" i="1" s="1"/>
  <c r="K112" i="1"/>
  <c r="L112" i="1" s="1"/>
  <c r="K111" i="1"/>
  <c r="L111" i="1" s="1"/>
  <c r="K110" i="1"/>
  <c r="L110" i="1" s="1"/>
  <c r="K109" i="1"/>
  <c r="L109" i="1" s="1"/>
  <c r="K108" i="1"/>
  <c r="L108" i="1" s="1"/>
  <c r="K107" i="1"/>
  <c r="L107" i="1" s="1"/>
  <c r="K106" i="1"/>
  <c r="L106" i="1" s="1"/>
  <c r="K105" i="1"/>
  <c r="L105" i="1" s="1"/>
  <c r="K104" i="1"/>
  <c r="L104" i="1" s="1"/>
  <c r="K103" i="1"/>
  <c r="L103" i="1" s="1"/>
  <c r="K102" i="1"/>
  <c r="L102" i="1" s="1"/>
  <c r="K101" i="1"/>
  <c r="L101" i="1" s="1"/>
  <c r="K100" i="1"/>
  <c r="L100" i="1" s="1"/>
  <c r="K99" i="1"/>
  <c r="L99" i="1" s="1"/>
  <c r="K98" i="1"/>
  <c r="L98" i="1" s="1"/>
  <c r="K97" i="1"/>
  <c r="L97" i="1" s="1"/>
  <c r="K96" i="1"/>
  <c r="L96" i="1" s="1"/>
  <c r="K95" i="1"/>
  <c r="L95" i="1" s="1"/>
  <c r="K94" i="1"/>
  <c r="L94" i="1" s="1"/>
  <c r="K93" i="1"/>
  <c r="L93" i="1" s="1"/>
  <c r="K92" i="1"/>
  <c r="L92" i="1" s="1"/>
  <c r="K91" i="1"/>
  <c r="L91" i="1" s="1"/>
  <c r="K90" i="1"/>
  <c r="L90" i="1" s="1"/>
  <c r="K89" i="1"/>
  <c r="L89" i="1" s="1"/>
  <c r="K88" i="1"/>
  <c r="L88" i="1" s="1"/>
  <c r="K87" i="1"/>
  <c r="L87" i="1" s="1"/>
  <c r="K86" i="1"/>
  <c r="L86" i="1" s="1"/>
  <c r="L85" i="1"/>
  <c r="K85" i="1"/>
  <c r="K84" i="1"/>
  <c r="L84" i="1" s="1"/>
  <c r="K83" i="1"/>
  <c r="L83" i="1" s="1"/>
  <c r="K82" i="1"/>
  <c r="L82" i="1" s="1"/>
  <c r="L81" i="1"/>
  <c r="K81" i="1"/>
  <c r="K80" i="1"/>
  <c r="L80" i="1" s="1"/>
  <c r="K79" i="1"/>
  <c r="L79" i="1" s="1"/>
  <c r="K78" i="1"/>
  <c r="L78" i="1" s="1"/>
  <c r="L77" i="1"/>
  <c r="K77" i="1"/>
  <c r="K76" i="1"/>
  <c r="L76" i="1" s="1"/>
  <c r="K75" i="1"/>
  <c r="L75" i="1" s="1"/>
  <c r="K74" i="1"/>
  <c r="L74" i="1" s="1"/>
  <c r="L73" i="1"/>
  <c r="K73" i="1"/>
  <c r="K72" i="1"/>
  <c r="L72" i="1" s="1"/>
  <c r="K71" i="1"/>
  <c r="L71" i="1" s="1"/>
  <c r="K70" i="1"/>
  <c r="L70" i="1" s="1"/>
  <c r="L67" i="1"/>
  <c r="K67" i="1"/>
  <c r="K66" i="1"/>
  <c r="L66" i="1" s="1"/>
  <c r="K65" i="1"/>
  <c r="L65" i="1" s="1"/>
  <c r="K64" i="1"/>
  <c r="L64" i="1" s="1"/>
  <c r="L63" i="1"/>
  <c r="K63" i="1"/>
  <c r="K62" i="1"/>
  <c r="L62" i="1" s="1"/>
  <c r="K61" i="1"/>
  <c r="L61" i="1" s="1"/>
  <c r="K60" i="1"/>
  <c r="L60" i="1" s="1"/>
  <c r="L59" i="1"/>
  <c r="K59" i="1"/>
  <c r="K58" i="1"/>
  <c r="L58" i="1" s="1"/>
  <c r="K57" i="1"/>
  <c r="L57" i="1" s="1"/>
  <c r="K56" i="1"/>
  <c r="L56" i="1" s="1"/>
  <c r="L55" i="1"/>
  <c r="K55" i="1"/>
  <c r="K54" i="1"/>
  <c r="L54" i="1" s="1"/>
  <c r="K53" i="1"/>
  <c r="L53" i="1" s="1"/>
  <c r="K52" i="1"/>
  <c r="L52" i="1" s="1"/>
  <c r="L51" i="1"/>
  <c r="K51" i="1"/>
  <c r="K50" i="1"/>
  <c r="L50" i="1" s="1"/>
  <c r="K49" i="1"/>
  <c r="L49" i="1" s="1"/>
  <c r="K48" i="1"/>
  <c r="L48" i="1" s="1"/>
  <c r="L47" i="1"/>
  <c r="K47" i="1"/>
  <c r="K46" i="1"/>
  <c r="L46" i="1" s="1"/>
  <c r="K45" i="1"/>
  <c r="L45" i="1" s="1"/>
  <c r="K44" i="1"/>
  <c r="L44" i="1" s="1"/>
  <c r="L43" i="1"/>
  <c r="K43" i="1"/>
  <c r="K42" i="1"/>
  <c r="L42" i="1" s="1"/>
  <c r="K41" i="1"/>
  <c r="L41" i="1" s="1"/>
  <c r="K40" i="1"/>
  <c r="L40" i="1" s="1"/>
  <c r="L39" i="1"/>
  <c r="K39" i="1"/>
  <c r="K38" i="1"/>
  <c r="L38" i="1" s="1"/>
  <c r="K37" i="1"/>
  <c r="L37" i="1" s="1"/>
  <c r="K36" i="1"/>
  <c r="L36" i="1" s="1"/>
  <c r="L35" i="1"/>
  <c r="K35" i="1"/>
  <c r="K34" i="1"/>
  <c r="L34" i="1" s="1"/>
  <c r="K33" i="1"/>
  <c r="L33" i="1" s="1"/>
  <c r="K32" i="1"/>
  <c r="L32" i="1" s="1"/>
  <c r="L31" i="1"/>
  <c r="K31" i="1"/>
  <c r="K30" i="1"/>
  <c r="L30" i="1" s="1"/>
  <c r="K29" i="1"/>
  <c r="L29" i="1" s="1"/>
  <c r="K28" i="1"/>
  <c r="L28" i="1" s="1"/>
  <c r="L27" i="1"/>
  <c r="K27" i="1"/>
  <c r="K26" i="1"/>
  <c r="L26" i="1" s="1"/>
  <c r="K25" i="1"/>
  <c r="L25" i="1" s="1"/>
  <c r="K24" i="1"/>
  <c r="L24" i="1" s="1"/>
  <c r="L23" i="1"/>
  <c r="K23" i="1"/>
  <c r="K22" i="1"/>
  <c r="L22" i="1" s="1"/>
  <c r="K21" i="1"/>
  <c r="L21" i="1" s="1"/>
  <c r="K20" i="1"/>
  <c r="L20" i="1" s="1"/>
  <c r="L19" i="1"/>
  <c r="K19" i="1"/>
  <c r="K18" i="1"/>
  <c r="L18" i="1" s="1"/>
  <c r="K17" i="1"/>
  <c r="L17" i="1" s="1"/>
  <c r="K16" i="1"/>
  <c r="L16" i="1" s="1"/>
  <c r="L15" i="1"/>
  <c r="K15" i="1"/>
  <c r="K14" i="1"/>
  <c r="L14" i="1" s="1"/>
  <c r="K13" i="1"/>
  <c r="L13" i="1" s="1"/>
  <c r="K12" i="1"/>
  <c r="L12" i="1" s="1"/>
  <c r="L11" i="1"/>
  <c r="K11" i="1"/>
  <c r="K10" i="1"/>
  <c r="L10" i="1" s="1"/>
  <c r="K9" i="1"/>
  <c r="L9" i="1" s="1"/>
  <c r="K8" i="1"/>
  <c r="L8" i="1" s="1"/>
  <c r="L7" i="1"/>
  <c r="K7" i="1"/>
  <c r="K6" i="1"/>
  <c r="L6" i="1" s="1"/>
  <c r="K5" i="1"/>
  <c r="L5" i="1" s="1"/>
  <c r="K4" i="1"/>
  <c r="K115" i="1" s="1"/>
  <c r="L4" i="1" l="1"/>
  <c r="L116" i="1" s="1"/>
</calcChain>
</file>

<file path=xl/sharedStrings.xml><?xml version="1.0" encoding="utf-8"?>
<sst xmlns="http://schemas.openxmlformats.org/spreadsheetml/2006/main" count="1060" uniqueCount="557">
  <si>
    <t>PROJETOS INCENTIVADOS EM 2022</t>
  </si>
  <si>
    <t>NOME DO PROJETO</t>
  </si>
  <si>
    <t>NOME DO PROPONENTE</t>
  </si>
  <si>
    <t>OBJETO</t>
  </si>
  <si>
    <t>SEGMENTO</t>
  </si>
  <si>
    <t>MUNICIPIO</t>
  </si>
  <si>
    <t>REGIÃO</t>
  </si>
  <si>
    <t>PATROCINADOR</t>
  </si>
  <si>
    <t>MODALIDADE</t>
  </si>
  <si>
    <t>VALOR INCENTIVADO</t>
  </si>
  <si>
    <t>DESTINAÇÃO FEC</t>
  </si>
  <si>
    <t>TOTAL DA RENÚNCIA</t>
  </si>
  <si>
    <t>FORMA DE APROVAÇÃO</t>
  </si>
  <si>
    <t>DATA DE PUBLICAÇÃO NO D.O.</t>
  </si>
  <si>
    <t>Orçamento</t>
  </si>
  <si>
    <t>FVM - Festival de Verão &amp; Música</t>
  </si>
  <si>
    <t>Associação Carioca de Prestadores de Serviços Artísticos e Culturais</t>
  </si>
  <si>
    <t>O FVM - Festival de Verão &amp; Música é um projeto que tem por objetivo realizar o maior festival de música gratuito em Madureira e Mangaratiba, o melhor verão dos últimos tempos nessas regiões, visando o fomento da cadeia produtiva da música e a promoção cultural no estado do Rio de Janeiro. O FVM - Festival de Verão &amp; Música oferecerá ao público 13 dias de shows, com atrações nacionais em mais de 70 horas de muita música, aos sábados e domingos entre os dias 15/01 e 13/02/2022. Pretendemos realizar um festival que tem como objetivo principal fomentar e incentivar a cadeia produtiva da música, nesse momento de retomada das atividades presenciais, priorizando ambientes ao ar livre. O maior festival gratuito da Zona Norte do Rio de Janeiro e da cidade de Mangaratiba vem para oportunizar ao público o acesso gratuito da música brasileira, valorizando recursos humanos e infra estrutura locais e gerando empregos e rendas diretos e indiretos para a população local.</t>
  </si>
  <si>
    <t>Música e Dança</t>
  </si>
  <si>
    <t>Rio de Janeiro (Zona Norte)</t>
  </si>
  <si>
    <t xml:space="preserve">Metropolitana I </t>
  </si>
  <si>
    <t xml:space="preserve">TIM S.A. </t>
  </si>
  <si>
    <t>presencial</t>
  </si>
  <si>
    <t>edital</t>
  </si>
  <si>
    <t>30/12/2021
24/03/2022</t>
  </si>
  <si>
    <t>Verão Mais Elas</t>
  </si>
  <si>
    <t>Gente Influencia digital Ltda</t>
  </si>
  <si>
    <t>A empresa GENTE, apresenta VERÃO MAIS ELAS, o festival para celebrar o mês das mulheres, os 60 anos da Garota de Ipanema e o verão carioca através de 04 (quatro) dias de eventos comandados por artistas, influenciadoras e professoras de dança com curadoria e participação 100% feminina. Oferecendo atrações gratuitas na praia de Ipanema, começando o dia com atividades físicas como dança, a tarde artistas e influenciadoras trazendo debates e workshops importantes, como empreendedorismo feminino e fechando a noite com shows musicais diversos de artistas mulheres, formando uma programação de grande valor artístico e cultural aberta, gratuita e que será transmitida ao vivo, o que expande ainda mais a programação e permite que pessoas não só da cidade do Rio de Janeiro mas de todo o estado acompanhem e assistam o evento. O evento tem como público alvo jovens 16 - 40 do estado do Rio de Janeiro, será realizado na praia de Ipanema de forma aberta e gratuita com uma previsão de aproximadamente 900 pessoas por dia de evento.</t>
  </si>
  <si>
    <t>Rio de Janeiro (Zona Sul)</t>
  </si>
  <si>
    <t>Lojas Riachuelo S.A.</t>
  </si>
  <si>
    <t>30/12/2021
25/03/2022</t>
  </si>
  <si>
    <t>Noites Cariocas</t>
  </si>
  <si>
    <t>HUB777 Advertising &amp; Marketing Ltda.</t>
  </si>
  <si>
    <t xml:space="preserve">O presente projeto intitulado “Noites Cariocas” consiste na apresentação de 09(nove) shows musicais, durante 04 (quatro) finais de semana, sempre às sextas-feiras e sábados, totalizando 08 (oito) dias, a serem realizadas no Bondinho do Pão de Açúcar, entre os dias 18 de março de 2022 a 19 de abril de 2022.
</t>
  </si>
  <si>
    <t>Rio de Janeiro(Centro e Centro Histórico)</t>
  </si>
  <si>
    <t>TIM S.A.</t>
  </si>
  <si>
    <t>Edital</t>
  </si>
  <si>
    <t>Vale do Café - Conexões e Desenvolvimento</t>
  </si>
  <si>
    <t>Instituto Cultural Cidade Viva</t>
  </si>
  <si>
    <t>O projeto Vale do Café – Conexões e Desenvolvimento é uma iniciativa com foco em ampliar as conexões e potencializar o desenvolvimento regional do Vale do Café, notoriamente importante à história e memória do Estado do Rio de Janeiro. Para tanto, uma série de ações estão previstas com este objetivo. Neste primeiro momento, na lateral da Praça Barão de Campo Belo, no município de Vassouras, o projeto executará parte da estrutura técnica necessária para a conversão da rede aérea de energia elétrica e telecomunicações em rede subterrânea. Não apenas com o propósito de preservar o patrimônio ali presente, esta ação impulsiona tecnologicamente os mais diversos empreendimentos culturais que estão sendo implementados na praça e que fazem parte de um esforço coletivo de toda a região do vale do café para ocupar, valorizar e preservar o território. Além disso, com o intuito de contribuir no processo de conexão dos mais diversos municípios do Vale do Café, com todas as suas particularidades, deficiências, necessidades e potencialidades, o projeto prevê uma série de 03 seminários, realizados em municípios distintos, convidando toda a população em geral, agentes culturais, gestores, agentes públicos e formadores de opinião para, juntos, encontrarmos saídas e oportunidades para os desafios de preservar o patrimônio histórico do Vale do Café e torná-lo uma unidade em ação.</t>
  </si>
  <si>
    <t>Acervo e Patrimônio Histórico-Cultural</t>
  </si>
  <si>
    <t>Rio Claro
Paty de Alferes
Vassouras</t>
  </si>
  <si>
    <t xml:space="preserve">LIGHT SERVIÇOS DE ELETRICIDADE S.A. </t>
  </si>
  <si>
    <t>REVITALIZA RIO - PRAÇA DA HARMONIA</t>
  </si>
  <si>
    <t>DAS LIMA PRODUÇÃO E PROMOÇÕES DE EVENTOS LTDA</t>
  </si>
  <si>
    <t>O projeto de revitalização da Praça da Harmonia foi proposto em consonância com o projeto urbanístico recentemente implantado na região – O Porto Maravilha. A equipe envolvida na elaboração da proposta foi composta pela Das Lima Produção e Promoções de Eventos Ltda e Carioca DNA.</t>
  </si>
  <si>
    <t>Rio de Janeiro (Centro e Centro Histórico)</t>
  </si>
  <si>
    <t>Resistência Artística</t>
  </si>
  <si>
    <t>WN Recursos Empresariais LTDA ME</t>
  </si>
  <si>
    <t>O Projeto Resistência Artística irá promover as artes visuais através de 03 (três) Exposições, Palestras, Mesas Redondas, Imersão Artística e Oficinas Profissionais, agregando elementos da cultura como entretenimento, arte-educação e tecnologia. Será um momento para oportunizarmos e dinamizarmos a cultura regional, multiplicando e disseminando a maior variedade de expressões, impulsionando a diversidade cultural e social brasileira e dando voz as suas minorias, como Negros, Indígenas e Comunidade LGBTQIA+, além de fortalecer o Empoderamento Feminino no cenário social e profissional. Os Temas das 03 (três) Exposições serão: Circo; Jovens Artistas e; Artes Urbanas e Emergentes (100 Anos da Semana de Arte Moderna).</t>
  </si>
  <si>
    <t>Artes Plásticas e Artesanais</t>
  </si>
  <si>
    <t>Nova Friburgo</t>
  </si>
  <si>
    <t xml:space="preserve">Serrana </t>
  </si>
  <si>
    <t>Energisa Nova Friburgo Distribuidora de Energia S.A.</t>
  </si>
  <si>
    <t>Ocupa Usina</t>
  </si>
  <si>
    <t>-  PRODUCAO CINEMATOGRAFICA LTDA ME</t>
  </si>
  <si>
    <t>Ocupa Usina é um projeto de ocupação cultural do espaço privado Usina Cultural Energisa, braço da Fundação Ormeo Junqueira Botelho, em Nova Friburgo - RJ, durante o ano de 2022. O projeto contará com dois concertos em homenagem ao Centenário da Semana de Arte Moderna, três apresentações musicais, três apresentações teatrais, dez oficinas de formação técnica e teórica para o audiovisual, oito exibições de filmes e oito episódios de podcasts que terão como foco a inclusão e representatividade, através da contratação de profissionais mulheres, afrodescendentes, LGBTQIA+ e indígenas. Os públicos-alvos são adolescentes de escolas públicas, jovens adultos que queiram ingressar no mercado audiovisual e interessados em vida cultural inclusiva.</t>
  </si>
  <si>
    <t>Cinema, Vídeo e Fotografia</t>
  </si>
  <si>
    <t>Serrana</t>
  </si>
  <si>
    <t>Viva Xerem! - Radamés e as crianças</t>
  </si>
  <si>
    <t>Instituto Zeca Pagodinho</t>
  </si>
  <si>
    <t>Viva Xerém! é um projeto socioeducativo de formação através da educação artística, em especial, da música de concerto que já tem 10 anos de existência. Cento e cinquenta crianças da região de Xerém, em Duque de Caxias, recebem de maneira gratuita, uma formação artística integral no Instituto Zeca Pagodinho com aulas individuais e coletivas de instrumentos de cordas, sopros, percussão, canto coral, música de câmera e orquestra, além de iniciação à dança, artes plásticas e cênicas. Além da formação regular, são pesquisados, criados e apresentados espetáculos temáticos em cada ciclo do projeto. Em 2022, para homenagear o compositor Radamés Gnattali realizaremos o espetáculo “Radamés e as crianças” abordando a vida e a obra do compositor a partir do seu repertório composto para público infantil que fez parte da icónica coleção Disquinho, de trilhas e canções.</t>
  </si>
  <si>
    <t>Duque de Caxias</t>
  </si>
  <si>
    <t>Metropolitana III</t>
  </si>
  <si>
    <t>Light Serviços de Eletricidade S.A.</t>
  </si>
  <si>
    <t>MARATONA FM O DIA</t>
  </si>
  <si>
    <t>VMS EMPREENDIMENTOS E SERVICOS EIRELI</t>
  </si>
  <si>
    <t>A Maratona FM O DIA é um evento musical de alta qualidade, que nesta edição de 2022 conta com 10 apresentações e com transmissão ao vivo no Youtube.</t>
  </si>
  <si>
    <t>Metropolitana I</t>
  </si>
  <si>
    <t>Festival Di Teresa - Bicentenário da Imperatriz Teresa Cristina</t>
  </si>
  <si>
    <t>Mcabral Produções Artísticas</t>
  </si>
  <si>
    <t>Festival Di Teresa é um evento inédito na cidade de Teresópolis e será realizado de 10 a 14 de março de 2022 em homenagem ao bicentenário da Imperatriz Teresa Cristina. O festival acontecerá em diversos locais da cidade envolvendo os mais diversos temas ligados a história da Imperatriz e sua origem italiana. A progamação cultural será focada em atrativos da Itália, com o objetivo de divulgar a história e a cultura levando diversão ao público. Aprensentado com entrada franca, o público da região serrana poderá se divertir com uma programação diversificada, dentre: shows de música, apresentações de dança, espaço gastronômico, oficina de massas com degustação para o público, cinema, moda e artes plásticas.</t>
  </si>
  <si>
    <t xml:space="preserve">Teresópolis
</t>
  </si>
  <si>
    <t>Ampla Energia e Serviços S.A.</t>
  </si>
  <si>
    <t>CURTA NA PRAÇA ITRAPERUNA</t>
  </si>
  <si>
    <t>Nova Bossa Produções Culturais Ltda</t>
  </si>
  <si>
    <t>Realizar sessões gratuitas de cinema ao ar livre. A proposta é a realização de um total de 04 sessões gratuitas de cinema, EXIBINDO 16 FILMES BRASILEIROS DE CURTAMETRAGEM, no Centro Poliesportivo de Itaperuna- RJ, importante referência de espaço multiuso, com parque e quadra, localizado no Noroeste Fluminense, interior do Rio de Janeiro. As obras são dos gêneros documentário, ficção e animação. Todas as sessões oferecem distribuição gratuita de combo, com pipoca e refrigerante, brindes e debates com o público. Há também a participação direta dos espectadores através de votação para eleição dos filmes que mais gostaram. A estimativa de público é de cerca de 500 espectadores por sessão, num total de 2.000 beneficiados.</t>
  </si>
  <si>
    <t>Itaperuna</t>
  </si>
  <si>
    <t>Noroeste Fluminense</t>
  </si>
  <si>
    <t>ITANET CONECTA LTDA</t>
  </si>
  <si>
    <t>TIM Music pra todos</t>
  </si>
  <si>
    <t>SANTO ANTONIO PROMOCAO E MARKETING LTDA</t>
  </si>
  <si>
    <t>O produto cultural decorrente do projeto é composto por dois grandes shows musicais, com duração aproximada de 1h30 cada um, com entrada gratuita mediante a doação de alimento não perecível para doação à instituição a ser definida entre a SECEC, o proponente e a patrocinadora em momento oportuno. Teremos dois palcos: Palco Zona Norte, no Méier, no Imperator e Palco Baixada Fluminense, em Duque de Caxias (local a definir), sendo este transmitido ao vivo no canal do YouTube da Novo Traço.</t>
  </si>
  <si>
    <t>Rio de Janeiro(Zona Norte)
Duque de Caxias</t>
  </si>
  <si>
    <t>Metropolitana I
Metropolitana II</t>
  </si>
  <si>
    <t>Lona na Lua em Tanguá - Arte para Todos!</t>
  </si>
  <si>
    <t>Associação Cultural e Social Lona na Lua</t>
  </si>
  <si>
    <t>O projeto “Lona na Lua em Tanguá - Arte para Todos!" visa a promoção da cultura e de competências educacionais, através de oficinas de teatro, circo, música, dança, cenografia e figurino, desenho e roteiro em um Espaço Cultural localizado em Tanguá-RJ. As aulas serão gratuitas e o projeto terá a duração de 11 meses. O público-alvo deste projeto são 200 crianças e jovens da cidade, priorizando a faixa etária de 06 a 18 anos, focando-se em estudantes da rede pública de ensino. Ao final do projeto será apresentado um espetáculo de conclusão das atividades em 09 sessões.</t>
  </si>
  <si>
    <t>Teatro e Circo</t>
  </si>
  <si>
    <t>Tanguá</t>
  </si>
  <si>
    <t>Lona na Lua - Oficina de Artes</t>
  </si>
  <si>
    <t>O projeto Lona na Lua – Oficina de Artes vai oferecer aulas gratuitas de teatro, circo, roteiro, dança, desenho, cenografia e figurino e música gratuitamente para 200 crianças e jovens da cidade de Rio Bonito. E ainda, a apresentação de um espetáculo artístico para toda a comunidade de forma gratuita em 09 sessões. A principal missão do projeto é desenvolver um trabalho de abertura de “horizontes”, através da inclusão cultural e social, direcionada a crianças e jovens moradores das comunidades da região, principalmente as de menor IDH, oferecendo atividades durante 11 meses. Com isso, buscamos formar cidadãos conscientes e fomentar o crescimento artístico-cultural dos participantes, que irão contribuir para a realização de uma nova realidade em suas comunidades, gerando ainda trabalho e renda, direta e indiretamente.</t>
  </si>
  <si>
    <t>Rio Bonito</t>
  </si>
  <si>
    <t>MARRON 50 ANOS</t>
  </si>
  <si>
    <t>O GUARANY PRODUÇÕES ARTISTICAS LTDA</t>
  </si>
  <si>
    <t>O objetivo da proposta cultural é a comemoração dos 50 anos de carreira da cantora Alcione, no Theatro Municipal do Rio de Janeiro. Serão duas apresentações comemorativas para convidados, artistas, familiares, educadores, estudantes da rede de ensino do Estado, organizações não governamentais e moradores da comunidade do complexo da Mangueira. Os dois dias de evento serão totalmente gratuitos. Essa foi a forma encontrada pela cantora de presentear o povo fluminense que a abraçou desde que ela desembarcou na cidade do Rio de Janeiro após deixar sua cidade São Luís - MA.</t>
  </si>
  <si>
    <t>Rio de Janeiro (Barra e Jacarepaguá; Centro e Centro Histórico; Grande Tijuca; Grande Méier e Ilha do Governador)</t>
  </si>
  <si>
    <t xml:space="preserve"> Ambev S.A. Filial Piraí</t>
  </si>
  <si>
    <t>Revista Traços RJ - Ano 02</t>
  </si>
  <si>
    <t>Sagre Consultoria Empresarial LTDA</t>
  </si>
  <si>
    <t>O Projeto vai promover a produção de 11(onze) edições da Revista Traços que serão lançadas mensalmente a partir de março. A revista é composta por informações sobre história, cultura, economia criativa, entretenimento, fatos, opiniões, dentre outros assuntos relacionados a estas temáticas. A revista é apresentada e comercializada através dos Porta-Vozes da Cultura nos principais pontos turísticos e encontros culturais do Rio de Janeiro e de Niterói. Durante o Projeto, serão selecionados cerca de 150 (cento e cinquenta) Porta-Vozes da Cultura. É importante ressaltar que, em 2021, a Revista Traços RJ foi publicada em 07 edições com apoio da Lei Estadual de Incentivo à Cultura do Rio de Janeiro.</t>
  </si>
  <si>
    <t>Literatura, com prioridade à Língua Portuguesa</t>
  </si>
  <si>
    <t>Rio de Janeiro (Barra e Jacarepaguá, Centro e Centro Histórico, Grande Tijuca, Grande Méier, Ilha do Governador, Zona Sul, Zona Norte, Zona Oeste) e Niterói</t>
  </si>
  <si>
    <t>Metropolitana I
Metropolitana III</t>
  </si>
  <si>
    <t>SOUZA CRUZ LTDA</t>
  </si>
  <si>
    <t>Festa do Tomate 2022</t>
  </si>
  <si>
    <t>MRC ENTRETENIMENTO PROMOCOES E EVENTOS LTDA</t>
  </si>
  <si>
    <t>A Festa do Tomate é um movimento de fomento e promoção cultural inserido dentro do Circuito de Exposições no Estado do Rio de Janeiro, e tem como objetivo informar e construir conhecimento do público através dos produtos e serviços em exposição, além de promover atrações com músicas, danças, e despertando o interesse por novas experiências através de todos os serviços e produtos oferecidos.</t>
  </si>
  <si>
    <t>Gastronomia</t>
  </si>
  <si>
    <t>Paty dos Alferes</t>
  </si>
  <si>
    <t>Centro Sul Fluminense</t>
  </si>
  <si>
    <t>LIGHT SERVÇOS DE ELETRICIDADE S.A.</t>
  </si>
  <si>
    <t>Bateria do Instituto TIM</t>
  </si>
  <si>
    <t>SALVATORE COMUNICACAO E EVENTOS EIRELI</t>
  </si>
  <si>
    <t>Realização da segunda edição do projeto para a Adenilsontenção do programa de educação musical da Bateria do Instituto TIM composta por crianças e jovens portadores de necessidades especiais. O objetivo é proporcionar a continuidade do ensino de música para 50 jovens durante 12 meses de mar/22 à fev/23 (férias em jul e dez) no Centro da Música Carioca Artur da Távola, 2 ensaios abertos, 1 apresentação pré-carnavalesca e 1 evento de finalização das atividades.</t>
  </si>
  <si>
    <t>Rio de Janeiro(Grande Tijuca)</t>
  </si>
  <si>
    <t>ITACOATIARA PRO 2022</t>
  </si>
  <si>
    <t>CADILLAC PRODUCOES E FILMES LTDA</t>
  </si>
  <si>
    <t>Projeto cultural Itacoatiara Pro 2022, que acontecerá entre os dias 01 e 26 de junho de 2022, em diferentes pontos de Niterói-RJ. Serão 20 dias de programação gratuita, com apresentações musicais e sessões de cinema ao ar livre. O Itacoatiara Pro acontece, tradicionalmente, como uma das etapas do circuito mundial de Bodyboard. Principal mídia do esporte no mundo, o evento mobiliza atletas, entusiastas e turistas de todos os cantos para as praias de Niterói, em dias intensos de programação esportiva e socioambiental. A proposta deste projeto é complementar a sua edição de 2022, a maior até a data, com atrações musicais de renome nacional/regional e cinema ao ar livre, estreitando relações com a cultura e aproveitando o potencial de mobilização de público e recursos que ela possui de antemão. Para tanto, mobilizamos uma equipe com produtores, gestores e artistas que compreendem as especificidades do segmento artístico e dominam seus modos de execução.</t>
  </si>
  <si>
    <t>Niterói</t>
  </si>
  <si>
    <t>Predlink Rede de Comunicações LTDA - PREDIAL NET
Cervejaria Petrópolis S.A</t>
  </si>
  <si>
    <t>Afrogames Niterói</t>
  </si>
  <si>
    <t>CHANTILLY PRODUCOES ARTISTICAS LTDA</t>
  </si>
  <si>
    <t>O Projeto AfroGames traz a inclusão digital através da manutenção de um centro de formação de jogadores e criação do primeiro time profissional de eSports em Niterói. Este time tem o objetivo de ser um exemplo para todas as comunidades, mostrando os games como uma forte alternativa de inclusão social e profissional. Surgido em 2018, é um projeto de inclusão, focado em jovens de comunidades de baixa renda da cidade do Rio de Janeiro. Traz a prática do lazer como ferramenta de bem estar social para jovens com pouco ou nenhum acesso ao universo dos esportes digitais, promovendo transformação e inserção.</t>
  </si>
  <si>
    <t>Informação e Documentação</t>
  </si>
  <si>
    <t>Canta Comunidade</t>
  </si>
  <si>
    <t>MK EDIÇÕES MUSICAIS LTDA</t>
  </si>
  <si>
    <t xml:space="preserve">Trata-se de uma sequência de realizações multiartísticas a ser realizada em quatro (04) comunidades da Cidade do Rio de Janeiro, tendo como tema e inspiração a busca pela Paz e pelo estímulo à retomada e o crescimento do Rio de Janeiro e do país. Serão eventos gratuitos, em locais abertos, com ações culturais gospel. O sentido do evento é a descoberta e apresentação de novos talentos deste segmento artístico. Em cada evento, dois artistas de sucesso apresentarão três novos artistas musicais descobertos pela Rádio 93 FM. Cada evento será apresentado por dois locutores da referida rádio que é uma das líderes de audiência no Rio de Janeiro e terá um cunho de experiência de múltiplas linguagens artísticas (música, pintura, vídeo e dança) com jovens talentos.
</t>
  </si>
  <si>
    <t>LIGHT SERVIÇOS DE ELETRECIDADE S.A.</t>
  </si>
  <si>
    <t>Luz Gospel Festival</t>
  </si>
  <si>
    <t>ROUND ZIPPER PRODUÇÕES EDITORIAIS E CULTURAIS LTDA</t>
  </si>
  <si>
    <t>LUZ GOSPEL FESTIVAL consiste em um formato de festival de música que abrangerá cantores e bandas do segmento de música gospel de todo o estado do Rio de Janeiro. "LUZ GOSPEL FESTIVAL consiste em um formato de festival de música que abrangerá cantores e bandas do segmento de música gospel de todo o estado do Rio de Janeiro. Poderão participar, cantores solos, duplas, trios, quartetos etc, desde que sejam compostos por evangélicos filiados a alguma igreja". Será realizado inicialmente 20 pequenos eventos em comunidades junto as igrejas para a divulgação do projeto e inscrições e orientações com as regras do festival.</t>
  </si>
  <si>
    <t>Rio de Janeiro(Grande Tijuca, Grande Méier, Ilha do Governador, Zona Norte e Zona Oeste), Niterói, São Gonçalo</t>
  </si>
  <si>
    <t>LIGHT SERVIÇOS DE ELETRICIDADE S.A.</t>
  </si>
  <si>
    <t>GLOCAL Experience</t>
  </si>
  <si>
    <t>DREAM FACTORY COMUNICACAO E EVENTOS S.A.</t>
  </si>
  <si>
    <t>A GLOCAL Experience é um laboratório de inovação social com diversas atividades culturais e debates para reimaginar e reintegrar territórios rumo a 2030. O projeto faz parte da AGENDA 2030 do Governo do Estado do Rio de Janeiro, e celebra os 30 anos da RIO92 reforçando o protagonismo do Estado na sustentabilidade e na cultura. O projeto será baseado em 3 pilares, EXPO, CONFERÊNCIA e ESCUTA, com início em 09 de julho de 2022 na Marina da Glória, e terá ação em mais 5 municipios. O projeto é inteiramente gratuito para todos os tipos de público.</t>
  </si>
  <si>
    <t>Folclore e Ecologia</t>
  </si>
  <si>
    <t>Rio de Janeiro (Zona Sul), Belford Rox,o, Duque de Caxias, Nova Iguaçu, São Gonçalo, Petrópolis.</t>
  </si>
  <si>
    <t xml:space="preserve">Metropolitana I
Metropolitana II
Metropolitana III
Serrana
</t>
  </si>
  <si>
    <t xml:space="preserve"> Ambev S.A. Filial Piraí
Ampla Energia e Serviços S.A</t>
  </si>
  <si>
    <t>08/07/2022
19/08/2022
retificação valor
02/09/2022</t>
  </si>
  <si>
    <t>FESTIVAL DE INVERNO RIO - FIR 2022</t>
  </si>
  <si>
    <t>PECK PROMOÇÕES E EVENTOS LTDA</t>
  </si>
  <si>
    <t>O projeto "FESTIVAL DE INVERNO RIO - FIR 2022" em sua 5ª edição será realizado entre os dias 22 a 31 de julho e 5 a 8 de agosto de 2022, em 02 (dois) Municípios do Estado do Rio de Janeiro, Rio de Janeiro e Niterói, em três ambientes/locais, quais sejam: A Marina da Glória, o Morro da Urca, na cidade do Rio de Janeiro e no Teatro popular de Niterói, em Niterói/RJ, com apresentações musicais de grandes artistas da música popular brasileira, tais como: Marcelo Falcão, Blitz, Barão Vermelho, Baile da Favorita, Ferrugem, Thiago Martins, Marcelo D2, Ludmilla, Dilsinho, Os Paralamas do Sucesso, Titãs, Pitty, CPM22, Maiara e Maraisa, Zé Neto &amp; Cristiano, João Gabriel, Tianastácia e Oriente; para um público diverso e para os turistas em geral, com apresentações artísticas e musicais que representam a multiculturalidade diversificada da identidade cultural do Rio de Janeiro e do Brasil, consolidando o sucesso de público e crítica alcançado nas edições anteriores.</t>
  </si>
  <si>
    <t>Rio de Janeiro (Zona Sul)
Niterói</t>
  </si>
  <si>
    <t>Telefônica Brasil S.A.</t>
  </si>
  <si>
    <t>VIRALATAS O MUSICAL</t>
  </si>
  <si>
    <t>Ouro Verde Produções Culturais e Esportivas LTDA</t>
  </si>
  <si>
    <t>Realização de Temporada no Rio de Janeiro - RJ, de espetáculo musical infantil, com 16 apresentações, sendo 2 com tradução de libras, para crianças e jovens entre 2 e 10 anos e seus familiares. Espetáculo musical VIRALATAS O MUSICAL - A trama também nos apresenta dois amigos de Bela muito engraçados, Brownie, um bulldog que veio de Minas, bem gordinho e cheio de dobrinhas, só pensa em comer e dormir, usa óculos e seu grau parece ter aumentado com o tempo pois não vê nada do jeito que realmente é, e o Paçoca, um Bassed Hound muito baiano, que está aos poucos perdendo sua audição e acaba ouvindo tudo errado. Durante o desenrolar da história, Bela, ouve da família que a adotou, que um herdeiro chegará na casa. Animada, mas sem saber o é um herdeiro, ela conta aos seus amigos, Brownie e Paçoca, e eles logo a explicam que se trata de um Bebê. Totó escuta a conversa de longe e vê uma oportunidade de apresentar um mundo cheio de liberdade para Bela, já que na visão dele a chegada de um Bebê na família fará com que a cachorrinha seja deixada de lado. Será que Bela acreditará nesta vida “vira-lata”, sem dono e viverá uma verdadeira aventura? Uma história de amor, amizade, superação e cheia de ensinamentos sobre o respeito que devemos ter com as diferenças, sejam elas culturais, físicas ou de escolhas individuais.</t>
  </si>
  <si>
    <t>Rio de Janeiro (Grande Méier)</t>
  </si>
  <si>
    <t>Roça Carioca</t>
  </si>
  <si>
    <t>AGÊNCIA AVERA EVENTOS E MARKETING LTDA</t>
  </si>
  <si>
    <t>O “Roça Carioca” vai promover 06 dias de shows musicais em celebração às festividades juninas, sendo este um período do ano extremamente importante para a cultura popular brasileira e que foi bastante afetado pela pandemia de Covid-19.O evento pretende reunir, por cada dia de evento, cerca de 1.000 pessoas, entre jovens e adultos das mais variadas classes sociais do estado do Rio de Janeiro.</t>
  </si>
  <si>
    <t>Rio de Janeriro (Barra e Jacarepaguá)
Duque de Caxias</t>
  </si>
  <si>
    <t>Cervejaria Petrópolis S.A</t>
  </si>
  <si>
    <t>Museu Digital do Botafogo</t>
  </si>
  <si>
    <t>INSTITUTO ISV</t>
  </si>
  <si>
    <t>O Museu Digital do Botafogo será um projeto cultural focado em resgatar e preservar a história centenária do Clube de Regatas Botafogo (BRF) valorizando sua memória cultural e seu impacto na sociedade. O Projeto prevê a pesquisa e a preservação do acervo que comporão o objeto principal, o desenvolvimento e realização de uma plataforma digital dividida por eixos temáticos, com conteúdos selecionados e desenvolvidos por uma curadoria. O Museu Digital será implementado em uma plataforma digital e exclusiva, de acesso gratuito, 24h por dia, direcionada ao torcedor do Botafogo, porém, aberta ao público em geral, com potencial para se tornar um dos principais atrativos digitais e culturais da cidade do Rio de Janeiro, uma oportunidade de difusão e celebração da cultura e memória, como instrumento de educação e socialização. O projeto ilumina as raízes esportivas no sentido de preservar e valorizar a memória cultural e social.</t>
  </si>
  <si>
    <t>Todos (online)</t>
  </si>
  <si>
    <t>Metropolitana I
Metropolitana II
Metropolitana III
Noroeste Fluminense
Serrana
Médio Paraíba
Norte Fluminense
Costa Verde
Baixadas Litorâneas
Centro Sul Fluminense</t>
  </si>
  <si>
    <t>Tim S.A</t>
  </si>
  <si>
    <t>Online</t>
  </si>
  <si>
    <t>Modernização da Sala de Troféus</t>
  </si>
  <si>
    <t>IRJ Consultoria Esportiva EIRELI</t>
  </si>
  <si>
    <t>O Projeto prevê a modernização da Sala de Troféus da Sede do Fluminense Football Club tornando-a mais interativa, tecnológica e atrativa, uma forma de valorizar o patrimônio material e imaterial do lugar. Em contrapartida, ministraremos uma oficina gratuita de Teatro no Greip da Penha por 6 meses para crianças de 8 a 12 anos.</t>
  </si>
  <si>
    <t>TIM S.A</t>
  </si>
  <si>
    <t>Arigó</t>
  </si>
  <si>
    <t>Ezequiel Vasconcelos Santos</t>
  </si>
  <si>
    <t>Este projeto contempla uma temporada de 4 apresentações do espetáculo Arigó na cidade do Rio de Janeiro com transmissão online, no segundo semestre de 2021. O Espetáculo terá cunho, estética e abordagem artística, primando pela democratização e difusão da arte em si.</t>
  </si>
  <si>
    <t>Show/espetáculos</t>
  </si>
  <si>
    <t>Rio de Janeiro (Centro e Centro Histórico, Grande Tijuca, Zona Sul)</t>
  </si>
  <si>
    <t>Tecnologia em Cabos de Aço Brascabo</t>
  </si>
  <si>
    <r>
      <rPr>
        <u/>
        <sz val="10"/>
        <color rgb="FF1155CC"/>
        <rFont val="Calibri"/>
      </rPr>
      <t>26/07/2022</t>
    </r>
    <r>
      <rPr>
        <sz val="10"/>
        <rFont val="Calibri"/>
      </rPr>
      <t xml:space="preserve">
Retificação
</t>
    </r>
    <r>
      <rPr>
        <u/>
        <sz val="10"/>
        <color rgb="FF1155CC"/>
        <rFont val="Calibri"/>
      </rPr>
      <t>23/08/2022</t>
    </r>
  </si>
  <si>
    <t>Os veganitos</t>
  </si>
  <si>
    <t>Cintra Produção Imagem e Marketing Ltda Me</t>
  </si>
  <si>
    <t>Os Veganitos é uma série que mistura entretenimento e culinária em um único produto, possui dez episódios com 6 minis-chefes no comando. São atores conhecidos do universo mirim , seja no Cinema TV ou Publicidade.</t>
  </si>
  <si>
    <t>Todos</t>
  </si>
  <si>
    <t>Cintra Produção Imagem e Marketing Ltda. - Me</t>
  </si>
  <si>
    <t>EDUCATIVO MUSEU DO SAMBA</t>
  </si>
  <si>
    <t>Museu do Samba</t>
  </si>
  <si>
    <t>A proposta de Implantacao do novo Programa de Educação Patrimonial a ser desenvolvido no Museu do Samba, tem como estratégia difusão, promoção e valorização da história do samba e ancestralidade africana a partir de uma metodologia pedagógica de educação patrimonial própria, embasada no modelo de educação experiencial, em diálogo com as Leis 10.639/03 e 11.645/08, trabalhando com ensino da história e cultura afro-brasileira junto as escolas da rede púbica de ensino, desde a educação infantil até o ensino fundamental e médio. Pesquisas como as desenvolvidas por Echeverri e Andrade (2016), mostram que a criança ou jovem habitante da favela, geralmente negro e “morador do morro”, percebe-se à margem da cidade e cria um espaço simbólico de isolamento que lhe impede de enxergar oportunidades além do espaço habitado. Partindo da premissa de abrir novos horizontes para jovens e crianças. Esta iniciativa desenvolve processos educativos, em parceria com escolas, espaços de desenvolvimento infantil e creches, para possibilitar o entendimento do que significa o samba como patrimônio e sua raiz afrodescendente, trabalhando conceitos para empoderamento, autoestima, valorização da cultura de matriz africana e preservação do bem imaterial, de modo a visiblizar a importância do samba como herança coletiva e traço identitário de pertencimento através de visitas mediadas, encontros e atividades especiais para 10 unidades de ensino. Todos os conteúdos serão gravados para disponibilização on line.</t>
  </si>
  <si>
    <t xml:space="preserve">Acervo e Patrimônio Histórico-Cultural
</t>
  </si>
  <si>
    <t>Rio de Janeiro (Centro e Centro Histórico; Zona Norte)</t>
  </si>
  <si>
    <t>FLUFEST 2022</t>
  </si>
  <si>
    <t>IRJ CONSULTORIA ESPORTIVA LTDA</t>
  </si>
  <si>
    <t>O Projeto prevê dois dias de evento cultural na sede do Fluminense Football Club, sendo o sábado com circuito de atividades pelo clube, diversas atividades, oficinas, recreação infantil e um domingo de shows musicais.</t>
  </si>
  <si>
    <t>Rio de Janeiro(Zona Sul)</t>
  </si>
  <si>
    <t>Dança Fazendo Mudanças</t>
  </si>
  <si>
    <t>Ronaldo Damas da Conceição</t>
  </si>
  <si>
    <t>O Projeto Cultural Dança Mudando Vidas tem a duração de 02 anos, é um curso livre de dança que visa atender uma média de 70 alunos, preparando os para a função de bailarinos/dançarinos em espetáculos musicais. Com o objetivo de atender jovens em área periféricas e como instrumento de fomento a cultura no município de Seropédica e adjacências, dando oportunidade a esses jovens de terem acesso a cultura e conhecer um pouco mais sobre essa arte milenar, criando oportunidades e promovendo entretenimento para a população tornando acessível à arte para todos. A cada dia que passa, temos cada vez menos opções culturais, para os jovens da periferia, temos de buscar alternativas para que os jovens tenham mais acesso a cultura e ao lazer, por esse motivo criamos esse projeto.</t>
  </si>
  <si>
    <t>Seropédica</t>
  </si>
  <si>
    <t>Metropolitana II</t>
  </si>
  <si>
    <t>Seropec Shopping Rural Ltda.</t>
  </si>
  <si>
    <t>ENERGIA PARA LER - DIAS QUE NÃO DEIXAREMOS PARA TRÁS</t>
  </si>
  <si>
    <t>EDITORA E DISTRIBUIDORA MOTIVOS LTDA</t>
  </si>
  <si>
    <t>O Projeto do Festival “ENERGIA PARA LER – DIAS QUE NÃO DEIXAREMOS PARA TRÁS” propõe a realização de um Festival Literário de Educação e Cultura em 10 municípios fluminenses, levando um movimento educativo e cultural por meio da literatura (livros) e das manifestações artísticas (oficinas e apresentações), voltado ao público de modo geral, no entanto com ênfase a alunos (jovens e crianças) e professores da Rede Pública de Ensino no ano de 2022.</t>
  </si>
  <si>
    <t>Aperibé, Italva, Itaperuna, Miracema, Santo Antonio de Pádua, Bom Jardim, Santa Maria Madalena, São Sebastião do Alto, Teresópolis, Trajano de Moraes</t>
  </si>
  <si>
    <t>Noroeste Fluminense
Serrana</t>
  </si>
  <si>
    <t>Ampla Energia e Serviços SA</t>
  </si>
  <si>
    <t>PROJETO AQUARIUS O GLOBO 2022 - 50 ANOS</t>
  </si>
  <si>
    <t>SR PROMOÇÕES CULTURAIS LTDA</t>
  </si>
  <si>
    <t>O Projeto Aquarius - 50 Anos será um concerto de música clássica, erudita, com participações populares, destinado a um público variado e de todas as idades. O evento será aberto, gratuito e será realizado no dia 06 de Agosto de 2022 na Praça Mauá - Rio de Janeiro - RJ (em caso de chuva o evento será realizado no dia 07 de Agosto).
O Projeto Aquarius surgiu em 1972 com a proposta de levar música clássica para todos, de graça, em grandes espaços e grandes eventos, no espírito da nova era de Aquarius, do entendimento universal. O Aquarius revelou talentos e consagrou artistas. Quebrou dogmas, inaugurou uma nova era de organização de eventos no país, introduziu novas tecnologias de som, luz, imagem e cenografia. Reuniu multidões nunca antes vistas em apresentações artísticas. Uniu gêneros musicais, derrubou o mito de que o povo não gosta de música clássica. Ousou e emocionou com apresentações monumentais. Não é à toa que o projeto chega aos 50 anos com ânimo renovado, motivação e consciência do seu papel. Em 2022 vamos celebrar um novo amanhã, conectando a música clássica aos estilos musicais mais emblemáticos do país. E o Rio é famoso por abraçar todos os ritmos, receber pessoas de várias partes do Brasil, seus talentos e sua diversidade cultural.</t>
  </si>
  <si>
    <t>Rio de Janeiro (Centro e Centro Histórico)
Duque de Caxias
Japeri
Paracambi</t>
  </si>
  <si>
    <t>VIBRA Energia S.A</t>
  </si>
  <si>
    <t>ABRACADABRA</t>
  </si>
  <si>
    <t>CIRCUS MAIS DIVERSÕES EIRELI</t>
  </si>
  <si>
    <t xml:space="preserve">Realização da montagem, produção e temporada do espetáculo circense “Abracadabra", a ser realizado em 02 cidades do estado do Rio de Janeiro: Duque de Caxias e Volta Redonda (ou outra cidade a confirmar), com estreia prevista para o primeiro semestre de 2022.
O projeto ABRACADABRA pretende continuar a surpreender com atrações que virão para impactar, inovar e revolucionar o mundo do entretenimento. Uniremos em um único espaço uma proposta ímpar somando arte, diversão e lazer, que somado à qualidade artística do espetáculo e da estrutura especialmente desenvolvida para esse projeto, unindo em sua base criativa a arte do circo, do teatro musical, da musica, e da dança, recheado de tecnologia sem perder a poesia. A estrutura da Iona, com capacidade para 1.200 lugares, que além do grandioso espetáculo, oferecerá ao grande público uma rica e diversificada praga de alimentação, com food trucks temáticos, que ambientarão o espaço, se tornando cada vez mais atrativo, simpático e funcional.
O projeto terá com o público-alvo moradores das regiões atendidas, que terão acesso às apresentações através da venda de ingressos a preços populares e aos ingressos gratuitos distribuídos através da campanha de democratização de acesso realizada junto a secretaria de Educação e de Cultura (Programa Passaporte Cultural), onde pretendemos oferecer gratuitamente no mínimo 9.000 ingressos.
</t>
  </si>
  <si>
    <t>Duque de Caxias
Volta Redonda</t>
  </si>
  <si>
    <t>Metropolitana II
Médio Paraíba</t>
  </si>
  <si>
    <t>TIM MUSIC FESTIVAL</t>
  </si>
  <si>
    <t>O TIM Music Sunset vai realizar 04 dias de shows com artistas consagrados na cena musical entre os meses de agosto e outubro de 2022, sendo dois no Meier, um em Nova Iguaçu (Baixada Fluminense) e um no Parque das Figueiras (Lagoa Rodrigo de Freitas,) no intuito de oferecer primordialmente, acesso à eventos culturais gratuitos ou com preços populares a toda a população do Rio de Janeiro. Será montado um palco no Parque das Figueiras que receberá 03 artistas e seus convidados em um dia de programação, no Meier, serão 02 dias de shows no Teatro Imperator, e em Nova Iguaçu, será realizado 01 show no Teatro Nova Iguaçu. O acesso ao palco da Lagoa será livre e irrestrito, nos teatros serão vendidos ingressos a preços populares. A expectativa de público é de 10 mil pessoas em todos os dias da programação presencial.</t>
  </si>
  <si>
    <t>Rio de Janeiro (Zona Sul e Zona Norte) e Nova Iguaçu</t>
  </si>
  <si>
    <t>Gráfica Poética - Luciano Figueiredo e Óscar Ramos</t>
  </si>
  <si>
    <t>Lúdica Produções Audiovisuais Ltda</t>
  </si>
  <si>
    <t>O projeto Gráfica Poética - Luciano Figueiredo e Oscar Ramos é uma exposição que apresenta a obra gráfica de dois designers/artistas plásticos que foram muito importantes no momento da contracultura no Brasil dos anos 1970. Serão apresentados cartazes, capas de disco, capas de livro, revistas de invenção, 1 fotonovela, registros fotográficos dos processos, entrevistas em vídeo, cronologia que contextualiza a obra no âmbito da contracultura, além da realização de uma mesa redonda presencial com convidados, visita guiada com o artista e da produção de um catálogo virtual disponível para download a todos os interessados.
A exposição tornará público um vasto e inédito acervo: a obra gráfica de Figueiredo e Ramos, evidenciando suas múltiplas atuações em dupla no meio contracultural. O conjunto reunido atesta o importante papel da dupla como designers, sua relação com a palavra escrita e a força desta enquanto imagem poética e parte de um projeto maior, que se apropria de fortes simbologias e identidades. É a primeira vez que se lança um olhar sobre a obra dos dois em conjunto.
Oscar Ramos faleceu recentemente, esta exposição é uma oportunidade de homenagem póstuma. No caso de Luciano Figueiredo, é a possibilidade de homenageá-lo em vida.
A exposição acontecerá no Centro Cultural Oi Futuro, no Flamengo, com inauguração prevista para o segundo semestre de 2022.
O projeto é destinado ao público em geral interessado em design e suas aplicações no campo da música, cinema, teatro, literatura e cultura em geral.</t>
  </si>
  <si>
    <t>OI S/A EM RECUPERAÇÃO JUDICIAL</t>
  </si>
  <si>
    <t>Unicirco Arte, Educação &amp; Comunidade V - Fase III</t>
  </si>
  <si>
    <t>INSTITUTO CULTURAL E ASSISTENCIAL SÃO FRANCISCO DE ASSIS - ICASFA</t>
  </si>
  <si>
    <t>Este resumo trata das ações e objetivos traçados para a fase III, que será realizada entre Julho de 2022 e Fevereiro de 2023. Serão ofertadas para a Fase 3 mais 200 vagas para os participantes, que somadas ao quantitativo da Fase 01 e 02 completam as 800 vagas, disponibilizadas nas três fases, preenchidas gradativamente. Com previsão de inscrição de crianças, jovens e adolescentes em situação de vulnerabilidade, com atendimento, orientação e acompanhamento psicossocial, oficinas pedagógicas de circo-social nos núcleos das comunidades e de circo-profissionalizante na lona-sede na Quinta da Boa Vista, além de atividades extracurriculares, palestras, ações de relacionamento comunitário, divulgação de campanhas e participação em eventos da Cia Unicirco e dos Patrocinadores. Na lona sede na Quinta da Boa Vista se dá a temporada de espetáculos circenses. Até fevereiro de 2023 estão previstas 85 apresentações, com distribuição gratuita de 180 mil ingressos. A distribuição é feita através do programa PASSAPORTE CULTURAL e de rede ativa de mais 150 Instituições parceiras do projeto, estimulando o acesso à cultura, contribuindo para o intercambio cultural e para a formação de platéia. É importante ressaltar que 180 mil representa a carga total de ingressos disponíveis, e que o Projeto Unicirco deve respeitar os decretos e normas de combate à pandemia, no momento de realização das atividades.</t>
  </si>
  <si>
    <t>Rio de Janeiro (Zona Norte e Zona Oeste)
 Duque de Caxias</t>
  </si>
  <si>
    <t>Petróleo Brasileiro S.A</t>
  </si>
  <si>
    <t xml:space="preserve">Meus 4 Maridos
</t>
  </si>
  <si>
    <t xml:space="preserve">Voglia Produções Artísticas LTDA
</t>
  </si>
  <si>
    <t>"Meus 4 Maridos" conta a trajetória de Joana, uma mulher bem-sucedida e respeitada, que, prestes a completar 50 anos, entra em um momento de introspecção. A constatação de que não concretizou o desejo de manter uma família unida leva Joana a convidar seus 4 ex-maridos para uma cerimônia singular: uma celebração de Bodas de Prata. Juntando os quatro casamentos, Joana chega aos 25 anos de casada. Sem saber o motivo do encontro, os 4 se encontram com ela para um jantar inesperado.</t>
  </si>
  <si>
    <t>Rio de Janeiro (Barra e Jacarepaguá, Centro e Centro Histórico e Zona Sul)</t>
  </si>
  <si>
    <t>Souza Cruz Ltda.</t>
  </si>
  <si>
    <t>Ary</t>
  </si>
  <si>
    <t>Napressão Produções Audiovisuais Ltda.</t>
  </si>
  <si>
    <t>ARY é um documentário com cerca de 80 minutos que vai apresentar ao público a atribulada vida de um dos maiores compositores brasileiros, ARY BARROSO. Falar de Ary Barroso é falar de praticamente tudo: música, rádio, futebol, televisão, política, jornalismo, cinema, teatro, história... O compositor de “Aquarela do Brasil” foi prolífico em tudo o que fez. ARY tem como janela prioritária as salas de cinema e é voltado para o público adulto, sem restrições de sexo, com grau de instrução médio ou superior, pertencente às classes A, B e C. Entretanto, é um documentário com forte potencial mercadológico, capaz de atrair outros públicos, como jovens interessados em música, na história do país e até humor e esporte. O projeto já está em produção, em Minas e no Rio.</t>
  </si>
  <si>
    <t>Rio de Janeiro
Cachoeiras de Macacu</t>
  </si>
  <si>
    <t>Metropolitana I
Serrana</t>
  </si>
  <si>
    <t>III CARAVANA DA LEITURA E DO AUTOR FLUMINENSE</t>
  </si>
  <si>
    <t>Associação Brasileira de Artes de Cultura - Prodarte</t>
  </si>
  <si>
    <t>O projeto III CARAVANA DA LEITURA E DO AUTOR FLUMINENSE é uma ação de circulação literária que tem como estratégia democratizar o acesso ao livro e leitura, além de estimular e incentivar crianças de 7 a 12 anos para o contato com autores fluminenses, potencializados pelos Mediadores de Leituras e o trabalho executado pelas Escolas Públicas do Estado do Rio de Janeiro. Acontecerá em dez cidades: Rio de Janeiro, Duque de Caxias, Maricá, Miracema, Nova Friburgo, Três Rios, Rio das Ostras, Rio das Flores, Macaé, Angra dos Reis. Podendo acontecer de forma presencial ou virtual. A previsão é realizar no segundo semestre de 2021</t>
  </si>
  <si>
    <t>Rio de Janeiro
 Duque de Caxias
Maricá
Miracema
Nova Friburgo
Rio das Flores
Angra dos Reis
Rio das Ostras
Macaé
Três Rios</t>
  </si>
  <si>
    <t>Metropolitana I
Metropolitana II
Metropolitana III
Noroeste Fluminense
Serrana
Médio Paraíba
Costa Verde
Baixada Litorânea
Norte Fluminense
Centro Sul</t>
  </si>
  <si>
    <t>Olhares Cariocas - Oficinas Audiovisuais</t>
  </si>
  <si>
    <t>ALOHA CONSULTORIA &amp; EVENTOS EIRELI</t>
  </si>
  <si>
    <t xml:space="preserve">O Projeto vai promover 02 oficinas do segmento audiovisual, de forma híbrida, totalmente gratuitas, para cerca de 100 jovens, com idades entre 13 a 19 anos, moradores de comunidades periféricas do Rio de Janeiro e alunos de escolas da rede pública de ensino do estado.
É importante ressaltar que o Projeto “Olhares Cariocas” já foi realizado com sucesso através da Lei Municipal de Incentivo à Cultura
O Projeto foi desenvolvido para jovens, moradores de comunidades periféricas do Rio de Janeiro, estudantes da rede pública de ensino e vai difundir conhecimento e capacitar através das oficinas de audiovisual.
</t>
  </si>
  <si>
    <t>CAMINHO AGRO RIO</t>
  </si>
  <si>
    <t>ESPACO CAMPESTRE LTDA</t>
  </si>
  <si>
    <t>Após a paralisação total dos eventos presenciais devido à pandemia do Covid-19, o mercado volta a respirar com os planos de retomada de eventos presenciais. Tendo em vista tal cenário é que surge o projeto “CAMINHO AGRO RIO”, unindo 04 (quatro) municípios do interior do estado do Rio de Janeiro, para que juntos possamos dar maior visibilidade e credibilidade nesta retomada das Feiras Agropecuárias. O Projeto passará sequencialmente pelas cidades de Macaé, Campos dos Goytacazes, Itaperuna e Cabo Frio, criando um roteiro cultural e turístico na realização de quatro edições, de Julho a Outubro de 2021.</t>
  </si>
  <si>
    <t>Itaperuna
Campos dos Goytacazes
Macaé
Cabo Frio</t>
  </si>
  <si>
    <t>Noroeste Fluminense
Norte Fluminense
Baixadas Litorâneas</t>
  </si>
  <si>
    <t>Ampla Energia e Serviços S.A</t>
  </si>
  <si>
    <t>ARTRIO 2022</t>
  </si>
  <si>
    <t>BEX FEIRAS E EVENTOS CULTURAIS LTDA</t>
  </si>
  <si>
    <t>REALIZAÇÃO DA ARTRIO 2022 - FEIRA DE ARTE DO RIO DE JANEIRO, EM SETEMBRO NOS FORMATOS FÍSICO E ONLINE.
A ARTRIO - MOSTRA DE ARTES ANUAL REALIZADA DESDE 2011 - É UMA PLATAFORMA DE CULTURA, COM FOCO EM ARTES VISUAIS, REALIZADA PELA BEX FEIRAS
E EVENTOS CULTURAIS LTDA. O EMPREENDIMENTO OFERECE UMA OPORTUNIDADE ÚNICA DE VER, EM UM MESMO ESPAÇO, OBRAS DE GRANDES MESTRES E TAMBÉM O TRABALHO DE
NOVOS ARTISTAS EM UMA SELEÇÃO ESPECIAL DAS PRINCIPAIS GALERIAS DO PAÍS E DO MUNDO.</t>
  </si>
  <si>
    <t>Rio de Janeiro (Centro e Centro Histórico, Zona Sul)</t>
  </si>
  <si>
    <t>Ambev S.A. Filial Nova Rio</t>
  </si>
  <si>
    <t>Arte na Baixada 2021/2022</t>
  </si>
  <si>
    <t>M.L.M.DI BLASI PRODUCOES E EVENTOS</t>
  </si>
  <si>
    <t>O projeto propõe a realização de oficinas de dança, sendo Balé e Jazz, à serem realizadas nos Municípios de Duque de Caxias e São João de Meriti. Propõe oficinas de dança gratuitas para crianças e jovens. Serão oferecidas 2 turmas de Balé infantil, composta por no máximo 20 alunos por turma, 2 turmas de Jazz, composta por no máximo 30 alunos por turma em cada Município. As oficinas ocorrerão duas vezes na semana, com carga horária de 2 horas semanal, durante o período de 10 (dez) meses.</t>
  </si>
  <si>
    <t>Duque de Caxias, São João de Meriti</t>
  </si>
  <si>
    <t>Light Serviços de Eletricidade S.A
Norsil Química &amp; Indústria Ltda.</t>
  </si>
  <si>
    <t>20/09/2022
20/12/2022</t>
  </si>
  <si>
    <t>ENERGIA PARA TORCER</t>
  </si>
  <si>
    <t>Realizar o projeto "ENERGIA PARA TORCER" no período de 24 de novembro a 18 de dezembro de 2022, em 02 (dois) Municípios do Estado do Rio de Janeiro, Rio de Janeiro e Niterói, em dois ambientes/locais, quais sejam: no Caminho Niemeyer, em Niterói, e na Casa de Cultura França Brasil. Niterói sediará 7 eventos com transmissão de jogos em painéis de LED e shows ao vivo de artistas renomados como Diogo Nogueira, Zeca Pagodinho, Marcelo Falcão, Dennis DJ, Sorriso Maroto, Belo, Os Paralamas do Sucesso, Natiruts, Jota Quest, Biquini Cavadão, Alexandre Pires, Thiago Martins, Ferrugem e Xande de Pilares, com acesso a preços populares e 100% meia-entrada, e na Casa de Cultura França Brasil serão mais 7 eventos com exposição e apresentação da DJ Nicole Nandes como DJ Residente, com acesso gratuito. Além disso, o projeto irá selecionar 100 jovens em vulnerabilidade social para capacitar e contratar como mão de obra durante o projeto.</t>
  </si>
  <si>
    <t>Rio de Janeiro (Centro e Centro Histórico)
Niterói</t>
  </si>
  <si>
    <t>Claro Verão Rio 2023</t>
  </si>
  <si>
    <t>O projeto "Claro Verão Rio 2023" será realizado entre os dias 19 a 29 de janeiro de 2023, em 02 (dois) Municípios do Estado do Rio de Janeiro: Rio de Janeiro e Niterói, sendo no Rio de Janeiro em locais bastante conhecidos, a saber: a Casa de Cultura Laura Alvim, e em Niterói no tradicional Teatro Popular de Niterói, consolidando o sucesso de público e crítica alcançado na edição de 2020 e 2022, sempre destinado ao público amante do verão carioca, da música popular brasileira, da gastronomia carioca e brasileira e dos games, tendo o acesso ao mesmo totalmente gratuito, com apresentações musicais de grandes artistas da música popular brasileira, tais como: Toni Garrido, Bala Desejo, George Israel, Paulo Ricardo, Delacruz, Leoni, Diogo Nogueira, Onze20, Cynthia Luz, Gabriel O Pensador, Claudio Zoli e Amanda Coronha para um público diverso e para os turistas em geral, com apresentações artísticas e musicais que representam a multiculturalidade diversificada da identidade cultural do Rio de Janeiro.</t>
  </si>
  <si>
    <t>Claro S.A.</t>
  </si>
  <si>
    <t>Museu Flamengo - A História de uma Nação</t>
  </si>
  <si>
    <t>A Exposição Museu Flamengo - A História de uma Nação será um projeto cultural focado em resgatar e preservar a história centenária do Clube de Regatas do Flamengo (CRF) valorizando suas conquistas esportivas históricas e seu impacto na sociedade. O Projeto prevê a pesquisa e a preservação do acervo que irão compor o objeto principal, a realização de uma exposição dividida por áreas temáticas com conteúdos selecionados por uma curadoria. A Exposição será instalada na sede do CRF, na Lagoa Rodrigo de Freitas, com potencial para se tornar um dos principais atrativos culturais da cidade do Rio de Janeiro, uma oportunidade de difusão e celebração da cultura e memória, como instrumento de educação e socialização.</t>
  </si>
  <si>
    <t>Todas</t>
  </si>
  <si>
    <t>Metropolitana I
Metropolitana II
Metropolitana III
Noroeste Fluminense
Serrana
Médio Paraíba
Norte Fluminense
Costa Verde
Baixadas Litorâneas
Centro Sul Fuminense</t>
  </si>
  <si>
    <t>Tim S.A.</t>
  </si>
  <si>
    <t>Arte Com Moda Que Soma</t>
  </si>
  <si>
    <t>MONNALU MODEL'S PRODUÇÕES ARTÍSTICAS LTDA</t>
  </si>
  <si>
    <t>O projeto ARTE COM MODA QUE SOMA será desenvolvido a partir de 8 cursos de capacitação voltados para segmentos da moda e das artes plásticas e visuais, atendendo moradores de regiões periféricas dos municípios do Rio de Janeiro e de Búzios, com idades entre 16 e 36 anos. Sustentabilidade, inovação e tecnologia serão os eixos que conduzirão o projeto, através de atividades que estimulem a criatividade e a reflexão sobre novas formas de produção e consumo, almejando um cenário cada vez mais igualitário e comprometido com o bem estar social. No Rio de Janeiro os cursos serão ligados a moda, divididos entre: Corte e Costura, Consultoria de Imagem e Estilo, Design de Moda, Modelo/Manequim e Produção de Moda. Em Búzios os cursos serão ligados as artes plásticas e visuais, e suas ramificações dentro da moda, divididos entre: Fotografia, Pintura em Tecido e Produção de Acessórios.</t>
  </si>
  <si>
    <t>Oficinas, cursos livres, programas de educação continuada e formação cultural profissional presencial e à distância;</t>
  </si>
  <si>
    <t>Rio de Janeiro (Centro e Centro Histórico, Grande Tijuca, Grande Méier, Zona Sul, Zona Norte)
Armação de Búzios</t>
  </si>
  <si>
    <t>Metropolitana I
Baixadas Litorâneas</t>
  </si>
  <si>
    <t>M Dias Branco S.A. Indústria e Comércio de
Alimentos</t>
  </si>
  <si>
    <t>Lapa x Lapa</t>
  </si>
  <si>
    <t>MEGAHERTZ PRODUÇÕES ARTÍSTICAS LTDA.</t>
  </si>
  <si>
    <t>O projeto Lapa x Lapa nasce com a intenção de valorizar o Rio de Janeiro e por consequência um dos bairros mais tradicionais da cidade, a Lapa. Artistas, espaços icônicos e empreendedores locais se unem para um grande evento que promete parar este bairro tão querido do Rio. Utilizando casas e espaços do bairro, criaremos palcos e espaços para debates, apresentando uma rica programação para um dia inesquecivel. Serão mais de 25 atrações, em sua maioria gratuita ou com entrada solidária, reunindo nomes de todo o Brasil!
O Lapa x Lapa chega para entrar no calendário da cidade, e crescer a cada ano, gerando debates, oportunidades, aquecendo o comércio, mercado de cultura, turismo e, claro, o coração de cada carioca.</t>
  </si>
  <si>
    <t>Festivais</t>
  </si>
  <si>
    <t xml:space="preserve">Rio de Janeiro (Centro e Centro Histórico)
</t>
  </si>
  <si>
    <t>Ambev S.A. Filial Nova Rio
Cervejaria ZX S.A</t>
  </si>
  <si>
    <t>GASTRONOMIA SEM FRONTEIRAS</t>
  </si>
  <si>
    <t>RW PRODUCOES CULTURAIS, ESPORTIVOS E EVENTOS EIRELI</t>
  </si>
  <si>
    <t>Gastronomia Sem Fronteiras é um festival de gastronomia, arte e música, que reúne em um mesmo local as principais referências gastronômicas das diferentes regiões do Brasil e do mundo. Além das comidas típicas nacionais, serão apresentados pratos típicos de outros países, onde nesta primeira edição, na parte gastronômica internacional, o projeto terá a Europa como inspiração, demonstrando a diversidade de sabores e como influenciou a cultura alimentar da população no Brasil. Feira de produtos, exposições artísticas e apresentações musicais reúnem elementos que compõem experiências gastronômicas e culturais.</t>
  </si>
  <si>
    <t>Eventos, incluindo feiras e mercados culturais</t>
  </si>
  <si>
    <t>AMBEV S.A. Filial Nova Rio</t>
  </si>
  <si>
    <t>Sons da Independência</t>
  </si>
  <si>
    <t>RKF Rio Empreendimentos Artísticos Ltda</t>
  </si>
  <si>
    <t>Realizar 5 apresentações, em cinco cidades (Rio de Janeiro, Nova Iguaçu, Volta Redonda, Cabo Frio e Maricá) do espetáculo “Sons da Independência”, de setembro/22 a janeiro/23, para celebrar o Bicentenário da Independência, gratuito, para todos os públicos. Em cena, uma leitura de 200 anos de gêneros musicais com raízes no Rio, de fundamental importância para a identidade nacional – Lundu, Vissungo, Maxixe, Choro, Samba, Marchas Carnavalescas, Bossa Nova, Tropicália e uma homenagem ao Forró.</t>
  </si>
  <si>
    <t>Rio de Janeiro
(Centro e Centro Histórico)
Nova Iguaçu
Maricá
Volta Redonda
Cabo Frio</t>
  </si>
  <si>
    <t>Metropolitana I
Metropolitana II
Metropolitana III
Médio Paraíba
Baixadas Litorâneas</t>
  </si>
  <si>
    <t>Companhia Distribuidora de Gás do Rio de
Janeiro - CEG</t>
  </si>
  <si>
    <t>Festival Arrumação</t>
  </si>
  <si>
    <t>Realizar 13 apresentações, em 6 cidades (Angra dos Reis, Mendes, Nova Iguaçu, Teresópolis, Cabo Frio e Maricá) do “Festival Arrumação”, de outubro a dezembro de 2022, para celebrar o Bicentenário da Independência, com gratuidade para todos os públicos. Em cena, o Menestrel Saulo Laranjeira faz uma prosa bem humorada e criativa com 13 renomados artistas do cenário nacional e 39 artistas das cidades que sediarão o projeto. Um “Rio” de entretenimento com produção de conhecimento, diversão e arte.</t>
  </si>
  <si>
    <t>Nova Iguaçu
Maricá
Teresópolis
Angra dos Reis
Cabo Frio
Mendes</t>
  </si>
  <si>
    <t>Metropolitana II
Metropolitana III
Serrana
Costa Verde
Baixadas Litorâneas
Centro Sul Fluminense</t>
  </si>
  <si>
    <t>CINE+BRASIL, CULTURA PARA TODOS.</t>
  </si>
  <si>
    <t>INSTITUTO BRASILEIRO DE CAPACITAÇÃO E DESENVOLVIMENTO SOCIAL IBCADS</t>
  </si>
  <si>
    <t>Exibições de curtas-metragens e filmes em 3D, por intermédio de uma sala de cinema itinerante, montada em uma tenda inflável, com acessibilidade e sistema de ar refrigerado, oferecendo sessões gratuitas de cinema a esse público de baixa renda e em locais de difícil acesso à cultura brasileira.
Desenvolvimento de oficinas de curtas metragens para jovens de de periferia, preferencialmente pardos e negros, que historicamente tem menos oportunidades de qualificação.</t>
  </si>
  <si>
    <t xml:space="preserve">Metropolitana II
</t>
  </si>
  <si>
    <t>Light Serviços de Eletricidade S.A</t>
  </si>
  <si>
    <r>
      <rPr>
        <u/>
        <sz val="10"/>
        <color rgb="FF1155CC"/>
        <rFont val="Calibri"/>
      </rPr>
      <t xml:space="preserve">29/09/2022
</t>
    </r>
    <r>
      <rPr>
        <sz val="10"/>
        <rFont val="Calibri"/>
      </rPr>
      <t xml:space="preserve">
RETIFICAÇÃO
</t>
    </r>
    <r>
      <rPr>
        <u/>
        <sz val="10"/>
        <color rgb="FF1155CC"/>
        <rFont val="Calibri"/>
      </rPr>
      <t>30/09/2022</t>
    </r>
  </si>
  <si>
    <t>POLOS HUB</t>
  </si>
  <si>
    <t>Coeficiente Artístico Soluções em Arte Ltda</t>
  </si>
  <si>
    <t>POLOS HUB é um programa de intercâmbio museológico fluminense. Realizará e desenvolverá um programa de aprofundamento com 05 Instituições POLO convidadas, além de atividades formativas oferecidas pelo projeto e POLO Musehum. Suas atividades acontecerão pelo período de 12 meses por meio de um programa de aprofundamento, com assessoramento técnico de especialistas, intercâmbio entre as instituições, oferta de atividades do projeto e polo Musehum, formação em novas tecnologias e inovação, bem como o compartilhamento de conteúdos e saberes, no conceito de POLO como núcleos dinamizadores. Os 05 POLOS e instituições museológicas convidadas além do Musehum – Museu das Comunicações e Humanidades são: POLO METROPOLITANA – Museu Histórico da Cidade (Rio de Janeiro); POLO NORTE/NOROESTE – Museu Histórico de Campos (Campos dos Goytacazes); POLO SERRANA – Museu Casa de Santos Dumont (Petrópolis); POLO BAIXAS LITORÂNEAS/MÉDIO PARAÍBA – Casa Museu Carlos Scliar (Cabo Frio); POLO CENTRO SUL/COSTA VERDE – Casa da Cultura de Paraty (Paraty). Os museus convidados assinaram carta de anuência para sua participação no projeto.</t>
  </si>
  <si>
    <t>Metropolitana I
Metropolitana II
Metropolitana III
Noroeste Fluminense
Serrana
Médio Paraíba
Norte Fluminense
Costa verde
Baixadas Litorâneas
Centro Sul Fluminense</t>
  </si>
  <si>
    <t>OI S.A.</t>
  </si>
  <si>
    <t>100 ANOS DE DARCY RIBEIRO</t>
  </si>
  <si>
    <t>Muriqui Cultural Ltda. - ME</t>
  </si>
  <si>
    <t>Em comemoração ao centenário de nascimento de Darcy Ribeiro, a ser celebrado em outubro de 2022, o projeto prevê a distribuição de seis prêmios para empreendedores culturais do RJ, que serão escolhidos través de um edital de abrangência estadual, montado e operado pela proponente. O projeto prevê ainda a realização de uma exposição imersiva no Teatro da Biblioteca Parque Estadual e um ciclo de palestras e debates sobre as ideias e realizações de Darcy Ribeiro na área da educação previstas para acontecerem no Auditório Darcy Ribeiro na Biblioteca Parque Estadual, no Oi Futuro e no Núcleo Avançado em Educação - Colégio Estadual José Leite Lopes, no bairro do Andaraí, Rio de Janeiro.</t>
  </si>
  <si>
    <t>LIGA DO NATAL 2022</t>
  </si>
  <si>
    <t>UNIVERSUS F. COMUNICAÇÃO E MARKETING EIRELI</t>
  </si>
  <si>
    <t>A LIGA DO NATAL é um projeto de cunho artístico e pedagógico, pautado na tradição natalina, que é universal e contempla todas as faixas de públicos. A narrativa central que estrutura o projeto, tem como objetivo apresentar o Natal numa perspectiva renovada e atraente a toda a família, especialmente ao público infanto-juvenil, pautada nos valores de fraternidade, cuidado com o meio ambiente e respeito à diversidade. Na sua sétima edição, em 2022, com a retomada dos eventos presenciais, retornaremos com a produção da caravana itinerante por 10 municípios, ao ar livre, contemplando: Recreação na praça; Apresentação cultural de artistas locais; Cinema de Natal e Espetáculo Teatral, partindo de uma narrativa original.</t>
  </si>
  <si>
    <t>Duque de Caxias, Niterói, Guapirimirim, Teresópolis, Resende, São Fidélis, Paraty, Arraial do Cabo, Saquarema, Paraíba do Sul</t>
  </si>
  <si>
    <t>Metropolitana II
Noroeste Fluminense
Serrana
Médio Paraíba
Norte Fluminense
Costa Verde
Baixadas Litorâneas
Centro Sul Fluminense</t>
  </si>
  <si>
    <t>USINA DE HUMOR</t>
  </si>
  <si>
    <t>CATELLO BRANCO PRODUÇÕES ARTISTICAS LTDA</t>
  </si>
  <si>
    <t>Este projeto tem por objetivo fomentar a descentralização das ações afirmativas de educação e formação de mão de obra cultural do mercado do teatro humor e, desta forma, oferecer oficinas na área do teatro de humor na BAIXADA FLUMINENSE no estado do Rio de Janeiro.
Para este fim, serão realizadas oficinas de teatro de humor em uma comunidade a ser definida na cidade de NOVA IGUAÇU para a realização de um programa de (07) oficinas de em teatro de humor para jovens a partir de 16 anos que terão acesso para as seguintes oficinas: A Arte do Improviso, Humor na Internet, Clown, Roteio, Técnico de Palco, Luz e Som, Produção Cultural, que culminarão em uma apresentação final para a comunidade com ingressos gratuitos no Theatro Bangu Shopping. Com o intuito de aumentar o alcance das oficinas, será realizada e transmitida online gratuitamente uma Masterclass com temas pertinentes ao mercado de formação do teatro de humor e nomes consagrados e inspiradores para a nova geração. E para garantir a descentralização do projeto, as vagas das oficinas serão oferecidas gratuitamente onde os candidatos serão selecionados através de uma avaliação onde serão priorizados os jovens em vulnerabilidade social em escolas estaduais da Baixada Fluminense.</t>
  </si>
  <si>
    <t>Rio de Janeiro (Zona Oeste)
Duque de Caxias
Nova Iguaçu</t>
  </si>
  <si>
    <t xml:space="preserve"> LIGHT SERVIÇOS DE ELETRICIDADE S/A</t>
  </si>
  <si>
    <t>RIO PARADA FUNK 2022</t>
  </si>
  <si>
    <t>Associação Sócio Cultural Esportiva Ambiental Salve Lapa</t>
  </si>
  <si>
    <t>Festival gratuito de Funk com mais de 10 anos, voltado para o público jovem e adulto, a ser realizado em novembro de 2022 na cidade do Rio de Janeiro.
O Rio Parada Funk é o maior baile funk do mundo, um grande encontro do movimento carioca celebrado anualmente. O evento está no Calendário Oficial da Cidade do Rio de Janeiro desde 2013, de acordo com a Lei 5.365/2013.
A primeira edição do Rio Parada Funk foi realizada no Largo da Carioca, reunindo mais de 100 mil pessoas em 2011. No ano seguinte, na Lapa, o evento recebeu quase 120 mil funkeiros, em um grande encontro de celebração do movimento. Já Em 2013 e 2014, o RPF aconteceu no Sambódromo, conhecido como o berço do samba carioca e reuniu 12 equipes de som e cerca de 300 artistas, dentre eles os tradicionais Bob Rum, Mr. Catra, Tati Quebra-Barraco, DJ Grandmaster Raphael, todos voluntários. Em 2015, o Rio Parada Funk, reuniu no centro da cidade, em dois pontos diferentes, Largo da Carioca e Praça Tiradentes, milhares de "famílias do funk", pessoas de diversas gerações. Em 2016 o Aterro do Flamengo recebe o Rio Parada Funk com público estimado em 120 mil pessoas, 12 equipes de som, mais de 300 artistas dentre MCs e DJs e programação. No ano de 2017, o Rio Parada Funk retorna ao berço do samba e mais uma vez reúne diversos artistas e amante do funk. Em 2018, foi realizada uma edição especial de fim de ano, no Terreirão do Samba.</t>
  </si>
  <si>
    <t>Rio de Janeiro (Barra e Jacarepaguá, Centro e Centro Histórico, Grande Tijuca, Grande Méier, Ilha do Governador, Zona Sul, Zona Norte, Zona Oeste)</t>
  </si>
  <si>
    <t>Toca Residências Musicais</t>
  </si>
  <si>
    <t>Rodrigo Otavio Brayner Nunes dos Santos 08168912730</t>
  </si>
  <si>
    <t>A TOCA - Residências musicais, laboratório de fusões artísticas, idealizado pela parceria da etnohaus com a Arena Carioca Dicró - espaço cultural da Prefeitura do Rio de Janeiro, objetiva reunir agentes do mercado da música e o público, em torno da pesquisa, criação musical e lançamento de novos artistas.
A 1ª edição, que acontecerá entre março e abril de 2022 no LabSonica - Oi Futuro RJ, contará com 1 turma de 12 residentes, dividida em 4 grupos de trabalho, selecionados através de chamada pública e banca de curadores formada pela etnohaus, Arena Dicró, Oi Futuro e o produtor convidado Jorge LZ, seguindo critérios que garantam a diversidade de gênero, raça e território.
Cada grupo de trabalho gravará no mínimo uma faixa, totalizando 4 faixas/trabalhos, realizados no mês de residência. As produções acontecerão a partir do encontro de todos os residentes e, após a semana de abertura, cada grupo terá 1 semana para produção em estúdio, contando com a colaboração dos outros grupos e dos produtores artísticos e técnicos do projeto.
Como resultado final, além da produção das faixas, cada grupo fará um “Diário de bordo” virtual, documentando em foto, vídeo e texto o dia-a-dia da residência e, apresentarão o processo criativo da construção de cada faixa no “T(R)OCA: Encontros Inusitados”, evento realizado na Arena Dicró, com presença de público.
Para multiplicar o público atingido, propomos também, 4 masterclasses divulgadas ao longo do mês da residência, realizadas no LabSonica, para transmissão online e, na Arena Dicró, com transmissão e presença de público, no encerramento das atividades.
As atividades dos residentes no LabSonica poderão ser acompanhadas por turmas escolares agendadas, atendendo especialmente a comunidade surda do INES, além da rede de artistas fidelizados pela Arena Dicró que formarão uma turma de visitantes.
A divulgação das atividades contará com uma assessoria de imprensa e de mídias sociais, com foco principal na interação digital como ferramenta de comunicação. Todos os produtos descritos serão divulgados nos perfis do projeto, incluindo versões com ferramentas de acessibilidade, como libras, legenda descritiva e audiodescrição.
As atividades e produtos da TOCA - Residências Musicais se destinam a atender turmas de artistas residentes e os diversos públicos que os acompanham ou passaram a acompanhar, através das redes digitais do projeto. Além disso, a TOCA pretende, com os eventos presenciais, movimentar a região da Leopoldina, zona norte, onde está localizada a Arena Dicró e a comunidade surda do INES, instituto vizinho ao LabSônica, na zona sul do Rio de Janeiro.</t>
  </si>
  <si>
    <t>Rio de Janeiro (Centro e Centro Histórico e Grande Tijuca)</t>
  </si>
  <si>
    <t>Village</t>
  </si>
  <si>
    <t>Vibra Produções e Eventos LTDA ME.</t>
  </si>
  <si>
    <t>SHOWS AO VIVO, GASTRONOMIA, ESPAÇO LAZER, APRESENTAÇÃO DE JOGOS DE FUTEBOL DA COPA DO MUNDO DE 2022. PÚBLICO ESTIMADO DE 4 MIL PESSOAS, PARA TODAS AS FAIXAS ETÁRIAS. SERÁ REALIZADO NO JOCKEY CLUB DO RIO DE JANEIRO DE 17/11/2022 À 18/12/2022.</t>
  </si>
  <si>
    <t>Ambev S.A. Filial Piraí</t>
  </si>
  <si>
    <t>V Feira da Cachaça de Vassouras</t>
  </si>
  <si>
    <t>Thamiris Paula Sales Cipollone Dirceu11659819717</t>
  </si>
  <si>
    <t>Feira cultural que promove a cachaça como a bebida nacional, o principal destilado brasileiro, considerando toda a cadeia produtiva e valorizando-a como importante e nobre componente gastronômico tanto para a degustação como para inserção em pratos especiais. Se destina aos produtores, apreciadores, colecionadores e outros integrantes da cadeia produtiva e consumidora da cachaça mas também ao turista do Vale do Café e do Estado do Rio de Janeiro, bem como a comunidade local. Será realizada no Centro de Convenções General Sombra nos dias 25, 26 e 27 de novembro. Projeto apresentado em caráter de urgência devido à disponibilidade de patrocínio e o tempo de espera necessário para abertura de conta no banco conveniado.</t>
  </si>
  <si>
    <t>Vassouras</t>
  </si>
  <si>
    <t>Mercado Joredali Atacadista e Varejista Ltda.</t>
  </si>
  <si>
    <t>42|Rio: Programando no Universo dos Games</t>
  </si>
  <si>
    <t>INSTITUTO 42 RIO</t>
  </si>
  <si>
    <t>Realizar um Projeto denominado 42|Rio: Programando no Universo dos Games que visa formar jovens no mundo da inovação e desenvolvimento de games. Os participantes serão os residentes dos territórios em torno da sede da Escola 42, no Porto Maravilha.
O Projeto atua com os princípios da Escola 42, aonde o jovem atua como protagonista, sem sala de aulas e sem professores e sim são orientados por mentores na formação e desenvolvimento dos seus projetos.
Ao final do processo de formação haverá dois grandes eventos: Um online e um presencial e assim no formato híbrido os eventos terão como resultado principal os projetos desenvolvidos pelos jovens atuantes e participantes da metodologia da Escola 42.</t>
  </si>
  <si>
    <t>Ampla Energia e Serviços S/A</t>
  </si>
  <si>
    <t>Baixada em Alta</t>
  </si>
  <si>
    <t>FOUR X PRODUÇÃO DE EVENTOS E CONSULTORIA EIRELI</t>
  </si>
  <si>
    <t>O Baixada em Alta busca trazer apoio social para reativar o desenvolvimento e o crescimento da população em áreas mais carentes da Baixada Fluminense através da realização de ações pontuais que envolvem assistência social, capacitação, saúde, cultura e empreendedorismo. O público alvo do projeto são os moradores da região, aqueles que necessitam de algum tipo de assistência social, aqueles que buscam desenvolver uma nova habilidade e que gostariam de participar do projeto como um todo. O projeto está previsto para começar no final de 2022 e atenderá os seguintes polos na Baixada Fluminense: Belford Roxo, Duque de Caixas, Nilópolis, Nova Iguaçu e São João de Meriti.</t>
  </si>
  <si>
    <t xml:space="preserve">Música e Dança
</t>
  </si>
  <si>
    <t>Rio de Janeiro (Belford Roxo, Duque de Caxias, Nilópolis, Nova Iguaçu, São João de Meriti)</t>
  </si>
  <si>
    <t>R$ 1.111.112,00</t>
  </si>
  <si>
    <t>R$ 222.222,40</t>
  </si>
  <si>
    <t>R$ 1.333.334,40</t>
  </si>
  <si>
    <t>BUDX</t>
  </si>
  <si>
    <t>VINCENZI CARACAS PRODUCOES LTDA</t>
  </si>
  <si>
    <t>O BUDX é um evento inédito que vai reunir esporte e cultura tendo a Copa do Mundo 2022 como prerrogativa para celebração da pluralidade de corpos, vozes e experiências. Será realizado na cidade do Rio de Janeiro, entre os dias 24 de novembro e 18 de dezembro de 2022. A Lei de Incentivo à Cultura viabilizará a programação artística e musical do evento, que tem como público-alvo jovens entre 18 e 35 anos.</t>
  </si>
  <si>
    <t>R$ 1.499.999,00</t>
  </si>
  <si>
    <t>R$ 299.999,80</t>
  </si>
  <si>
    <t>R$ 1.799.998,80</t>
  </si>
  <si>
    <t>NAVE Mídia_LAB (Ano I)</t>
  </si>
  <si>
    <t>BALUARTE AGENCIA DE PROJETOS CULTURAIS LTDA</t>
  </si>
  <si>
    <t>Laboratório criativo de experimentações em mídias que irá ampliar novas formas de aprendizagemcriativa.Integraremos o NAVE-Rio com a comunidade através de ações gratuitas: Oficinas Mídia_LAB (para osalunos);Formação Cultura Digital para Educação Criativa(para educadores da rede pública);NAVE na Rua (2Mostras Culturais abertas);NAVE de Portas Abertas (evento aberto);Atividades (participação de alunos emeventos) e Formações complementares (oficinas para educadores da rede pública).</t>
  </si>
  <si>
    <t>Rio de Janeiro</t>
  </si>
  <si>
    <t>ANO-LUZ</t>
  </si>
  <si>
    <t>File Festival Internacional de Linguagem Eletronica</t>
  </si>
  <si>
    <t>O projeto ANO-LUZ foi inscrito para o Programa Oi de Patrocínios Culturais Incentivados, no Edital de seleção 2021/2022 - Seleção da programação do Centro Cultural OI FUTURO; e contará com uma EXPOSIÇÃO, uma PALESTRA ONLINE e um WORKSHOP ONLINE. A Exposição ANO-LUZ apresenta duas obras de instalação que trarão dois aspectos distintos, mas complementares da ressignificação do conceito:
1- ANO-LUZ- FLUXO do Le collectif Scale que explora as ligações entre a música e o visual, o design luminoso e arquitetônico, o entretenimento e a arte contemporânea, a natureza e o futuro, o homem e a máquina. A obra "Fluxo'' trata-se de um ambiente domesticado de luz cinético e robó-tico. Fluxo é totalmente interativo, pode ser contemplado e experimentado.
2- ANO-LUZ- TEMPO:COR de Pedro Veneroso, artista, pesquisador brasileiro que investiga as interseções entre a arte, a ciência e a tecnologia a partir de perspectivas práticas e teóricas. TEM-PO:COR converte o tempo em cores e promove a imersão do visitante em uma experiência espa-cial do tempo. É uma instalação imersiva que busca modificar a nossa percepção do tempo por meio da conversão das horas em cores. A instalação é composta por 5 a 25 relógios cromáticos dispostos em um semicírculo, cada qual ajustado em um fuso horário GMT diferente.
A Exposição Ano-Luz será realizada no Centro Cultural Oi Futuro em junho de 2022; e terá duração de 4 semanas. A Palestra online será realizada com o Le Colletif Scale, sobre a obra fluxo, através de uma trans-missão ao vivo em uma plataforma dedicada do FILE FESTIVAL. O video gravado da palestra será traduzido e legendado e também ficará disponível na plataforma. O WORKSHOP online sobre “Criação e manipulação de imagens em Processing“, será realizado com o artista Pedro Veneroso, através de uma transmissão ao vivo em uma plataforma dedicada do FILE FESTIVAL. O video gravado do workshop ficará disponível na plataforma. O acesso a todas as ações do projeto será gratuito ao público geral e interessado (Infantil, Jo-vens, Adultos e Idosos).
DURAÇÃO EXPOSIÇÃO
4 semanas
DURAÇÃO PALESTRA
1 hora
DURAÇÃO WORKSHOP
6h</t>
  </si>
  <si>
    <t>Rio de Janeiro
Zona Sul</t>
  </si>
  <si>
    <t>Plano Anual Teatro Riachuelo 2022</t>
  </si>
  <si>
    <t>Associação As Teatrais</t>
  </si>
  <si>
    <t>Manutenção da atividade de grupo artístico e formação cultural continuada da Cia. Teatro Transforma, manutenção e programação artística e cultural do Teatro Riachuelo, localizado na cidade do Rio de Janeiro. A Companhia conta com 30 alunos, sendo selecionados 15 novos alunos por ano, que receberão formação técnica em canto, dança e interpretação. O público-alvo são jovens de baixa renda, alunos de ongs e escolas de artes públicas. A programação artística e cultural do Teatro Riachuelo prevê espetáculos de dança, teatro, música e outros para o público em geral. Previsão de realização durante o ano de 2022, na cidade do Rio de Janeiro.</t>
  </si>
  <si>
    <t>LOJAS RIACHUELO S/A</t>
  </si>
  <si>
    <t>23/11/2022
29/12/2022</t>
  </si>
  <si>
    <t>OFICINAS DE CAPACITAÇÃO AUDIOVISUAL ONDA VERDE</t>
  </si>
  <si>
    <t>Entidade Ambientalista Onda Verde</t>
  </si>
  <si>
    <t>O projeto ‘Oficinas de Capacitação Audiovisual Onda Verde’ objetiva executar gratuitamente 05 oficinas para capacitação de 50 jovens e adultos entre 17 a 29 anos, residentes na Baixada Fluminense, região metropolitana do Rio de Janeiro, no segmento de audiovisual com módulos de formação sobre Roteiro; Produção Executiva; Direção, Captação de Imagens e de Som; Edição de Vídeo; e em Educação Ambiental, através do despertar e da conscientização sobre temas de monitoramento de água, coleta e reciclagem de lixo e sustentabilidade, durante o período de 05 meses, na sede da Onda Verde, situada à Rua Nossa Senhora da Conceição, nº 6, Tinguá, Nova Iguaçu - RJ.
Ademais, o projeto também propõe dois produtos secundários visando a fruição e exibição de conteúdos audiovisuais. Ao final dos cinco meses das oficinas como ação de prática formativa será realizado um Festival de Cinema Ambiental Juvenil, com a exibição de 05 curtas-metragens produzidos pelos alunos. Este Festival acontecerá no auditório da Onda Verde, com capacidade para 100 pessoas e receberá 03 escolas da rede pública de ensino por dia, totalizando um público de 450 alunos visitantes, durante o período de 05 dias. Em seguida, o projeto realizará o 1º Festival de Cinema Ambiental da Baixada Fluminense, na Praça de Tinguá, em uma grande estrutura com capacidade para receber 300 pessoas por dia, em 03 dias consecutivos de evento, onde serão exibidos mais de 10 filmes nacionais e internacionais sobre a questão ambiental, além dos curtas-metragens produzidos pelos alunos das oficinas. O Festival terá um caráter inédito sobre a temática ambiental na região e no estado do Rio de Janeiro, visando difundir conhecimentos e sensibilizar o olhar da população para pautas de suma importância na agenda mundial.</t>
  </si>
  <si>
    <t>Nova Iguaçu</t>
  </si>
  <si>
    <t>Natal Imperial 2022</t>
  </si>
  <si>
    <t>Dell'Arte Soluções Culturais Ltda</t>
  </si>
  <si>
    <t>O Projeto visa a realização da terceira edição do “Natal Imperial” na cidade de Petrópolis, região serrana do Estado do Rio de Janeiro, no período de 02 de dezembro de 2021 a 09 de janeiro de 2022, com uma programação cultural variada que prevê a participação de Orquestras, Coros, Solistas, Grupos de MPB, artistas locais, vídeo-mapping e outras intervenções artísticas, visando estimular a difusão desses trabalhos, promovendo novas conexões e formações artísticas. Uma extensão da programação será realizada em Itaipava e Areal.</t>
  </si>
  <si>
    <t>Rio de Janeiro (Zona Sul)
Petrópolis
Areal</t>
  </si>
  <si>
    <t>Metropolitana I
Serrana
Centro Sul</t>
  </si>
  <si>
    <t>Claro S.A</t>
  </si>
  <si>
    <t>ECO VILLA RI HAPPY</t>
  </si>
  <si>
    <t>ALEGRIA PRODUCOES ARTISTICAS LTDA</t>
  </si>
  <si>
    <t>Projeto de ocupação e programação do Teatro Jardim Botânico, localizado no Jardim Botânico na cidade do Rio de Janeiro. O projeto oferecerá conteúdo artístico para crianças e jovens de até 0 a 12 anos.
O projeto tem como proposta oferecer programação e atividades culturais para crianças de 0 a 12 anos durante o período de 12 meses.
Serão oferecidas apresentações de espetáculos teatrais, dança, shows de música e oficinas.
A Alegria Produções Artísticas Culturais é a nova gestora do Teatro Tom Jobim, localizado no Jardim Botânico.</t>
  </si>
  <si>
    <t>PBKIDS Briquedos Ltda.
Ri Happy Brinquedos S.A</t>
  </si>
  <si>
    <t>FESTIVAL ULTRASONIDOS</t>
  </si>
  <si>
    <t>27 MAIS 1 COMUNICAÇÃO VISUAL LTDA</t>
  </si>
  <si>
    <t>O Ultrasonidos é um Festival de conexões musicais, envolvendo artistas brasileiros e sul-americanos em um formato sem similares. O evento – que teve uma bem sucedida primeira edição em 2019, no Rio de Janeiro - vai trazer ao Brasil nomes de ponta da música latina - que vem unindo o rock, o hip-hop e as inúmeras vertentes da eletrônica com ritmos como a cumbia e a salsa – para encontros com artistas brasileiros. Essas residências artísticas – sempre unindo um artista estrangeiro e um brasileiro - vão culminar em shows conjuntos e com a criação de faixas inéditas.
Em sua primeira edição, realizada em junho de 2019 no Rio de Janeiro , o Festival “importou” quatro artistas latinos - Ataw Allpa (Equador), Las Hermanas (Colombia), Yih Capsule &amp; The Holydrug Couple (Chile) -para um intercâmbio com quatro artistas locais – Alice Caymmi, Dado Villa-Lobos, MC Carol e Aori.
Durante uma semana, as duplas ocuparam o estúdio do LabSonica, do Oi Futuro, ensaiando e preparando quatro faixas inéditas, que foram apresentadas ao vivo, em eletrizantes shows realizados na Sede das Cias, na Lapa, além do show da dupla argentina Defensa na noite de abertura.
O Ultrasonidos abrange um público de faixa etária adulta, de perfil composto por artistas sonoros e visuais, novos ou consagrados, educadores, educandos, críticos de artes integradas e público em geral adepto as experiências e sensibilização da arte em nossas vidas, interessados em processos de criação. Jovens e adultos de todas as camadas sociais e gêneros, de todas as raças, com o objetivo de criar um novo público, simpatizantes da música latina em geral.
A proposta é que aconteça no primeiro semestre de 2023, nos espaços do LabSonica (Residências Artísticas) e no Teatro (Shows/Debate), espaços do Centro Cultural Oi Futuro Flamengo.</t>
  </si>
  <si>
    <t xml:space="preserve">
Metropolitana I</t>
  </si>
  <si>
    <t>Oi S.A</t>
  </si>
  <si>
    <t>TIM MUSIC NOITES CARIOCAS - 2ª TEMPORADA</t>
  </si>
  <si>
    <t>HUB777 ADVERTISING &amp; MARKETING LTDA</t>
  </si>
  <si>
    <t>O projeto Tim Music Noites Cariocas – 2ª Temporada consiste na apresentação de 09(nove) shows musicais, durante 04 (quatro) finais de semana, sempre às sextas-feiras e sábados, totalizando 08 (oito) dias, com os eventos sendo realizados no Bondinho do Pão de Açúcar, Morro da Urca, entre os dias 24 de março de 2023 a 15 de abril de 2022. O projeto está direcionado a jovens e adultos de todas as classes sociais, assim como turistas e apaixonados pelo pop/rock brasileiro.
Ainda como parte do projeto visando o impacto social, serão convidadas 30 (trinta) crianças da rede pública do Rio de Janeiro para conhecer o ponto turístico durante o período do evento, em 04 (quatro) sextas-feiras, sempre às 17h, acompanhadas por guias local.
Após tour, será realizada uma palestra da Produtora Cultural Anita Carvalho, mestre em economia criativa e atual diretora acadêmica do Music Rio Academy, com várias temáticas sobre a música brasileira, exaltando nossos artistas e mostrando novidades sobre o assunto. Essas palestras serão gravadas e transmitida pelo canal do Youtube do projeto “Noites Cariocas” e toda rede pública de ensino terá acesso através de um link.
Além das atividades no Morro da Urca, o projeto terá atividades no Restaurante Prosa na cidade de Paraty, onde será instalada cenografia relacionada ao evento.</t>
  </si>
  <si>
    <t>Rio de Janeiro (Zona Sul)
Paraty</t>
  </si>
  <si>
    <t>Metropolitana I
Costa Verde</t>
  </si>
  <si>
    <t xml:space="preserve">JÁ É NATAL EM NITEROI	</t>
  </si>
  <si>
    <t>MVLOPESPRODUCAO</t>
  </si>
  <si>
    <t>O projeto "Já é Natal em Niterói" consiste em 01( uma ) apresentação musical do artista Alceu Valença, gratuitamente na Cidade de Niterói nas festividades natalinas voltado para o públicos das diversas faixas etárias e classes sociais. 
A proposta busca democratizar o acesso a artistas de renome nacional de forma totalmente gratuita, levando nomes como Alceu Valença. Será 1 dia de apresentação musical na Praça do Rádio Amador na Praia de São Francisco em Niterói, sendo em média 6hrs de evento considerando DJ, levando entretenimento de qualidade para a população em um local amplo e de fácil acesso.
Do repertório à cenografia, o projeto tem como visão representar a essência da cultura brasileira e as festividades natalinas, evidenciando características do estilo musical do cantor Alceu Valença, sendo este uma figura de renome nacional e atração principal do evento. Serão aproximadamente entre 1h30min e 3hs de show do cantor.</t>
  </si>
  <si>
    <t>Predlink Rede de Telecomunicações Ltda.</t>
  </si>
  <si>
    <t>MNFST (2022)</t>
  </si>
  <si>
    <t>O Rio de Janeiro, com sua vocação turística, cultural e para o entretenimento, se transformará na capital internacional da música eletrônica, através da realização de uma intensa programação dedicada ao gênero musical, o MNFST (2022). Serão 2 dias de shows, com encontros inéditos, experiências para o público e celebração, tendo como trilha sonora e fio condutor, a música eletrônica. O projeto pretende ser um festival diferente, ressignificando tudo ao redor e dando forma a mudança que o planeta precisa. O MNFST é uma cápsula que vai nos levar para um futuro ideal, inspirando transformações a partir da experiência. Com base nessas premissas o projeto pretende trazer música, arte, natureza e tecnologia, tudo num só festival.</t>
  </si>
  <si>
    <t>Arena Brahma 2022</t>
  </si>
  <si>
    <t>V3A COMUNICACAO LTDA</t>
  </si>
  <si>
    <t>Realização de um Festival de musica com até 7 dias de duração durante o periodo de copa do Mundo com shows de grandes nomes da música e a transmissão dos jogos da Seleção Brasileira em uma Arena Montada na Praia de Copacabana com acesso gratuito a toda a população.
Através do projeto será viabilzada a montagem de uma arena para a população do Rio de Janeiro e turistas assistirem a shows gratuitos de grandes nomes da música e aos jogos do Brasil na Copa do Mundo. Os nomes para os shows ainda estão em negociação mas poderemos ter artistas como Ferrugem, Alok, Pedro Sampaio, Mumuzinho, Xandy de Pilares, Raça Negra e Dennis Dj. O evento comecará com uma atração de abertura que será seguida por um DJ. Ao termino da apresentação do DJ teremos um intervalo para transmissão do Jogo do Brasil e logo apos o apito final, a atração principal da Noite, fechando o evento com chave de ouro, em um evento que levará cultura para o mais importante compromisso da nossa seleção.</t>
  </si>
  <si>
    <t>Festival Brasil: avenida de possibilidades</t>
  </si>
  <si>
    <t>Observatório de Favelas do Rio de Janeiro</t>
  </si>
  <si>
    <t>O Festival "Brasil: Avenida de Possibilidades" prevê reunir indivíduos e coletivos das mais plurais subjetividades que vivenciam os espaços populares das margens da Avenida Brasil, principal via de circulação da Metrópole Fluminense, entre os meses de julho e dezembro de 2022, para organização de intervenções artísticas de forma pública, como investimentos simbólicos de mudança dos significados da Metrópole, tendo as periferias da Avenida Brasil como centralidade provocativa.
Neste sentido, serão produzidas as seguintes ações: 1. Exposição no Galpão Bela Maré, com curadoria de Rebeca Brandão e Bruno Miguel, que reunirá trabalhos de 12 artistas oriundos de bairros e favelas que margeiam a Av. Brasil e que será registrada e disponibilizada para visitas em 360º - para experiência imersiva de públicos próximos e distantes, bem como se desdobrará em programações artístico-pedagógicas presenciais e virtualmente, garantindo que o que se constituirá de narrativa possa mobilizar diálogos e interlocuções amplas com públicos visitantes de todas as idades; 2. Seminário de Abertura da exposição; 3. Agenda de dez intervenções e/ou performances selecionadas via chamada pública para ocupação de pontos de ônibus e passarelas distribuídas nos 58 km da via; 4. Organização de publicação final digital com acesso gratuito, visibilizando o conjunto dos acontecimentos, os artistas e territórios envolvidos na exposição.</t>
  </si>
  <si>
    <t xml:space="preserve">Artes Plásticas e Artesanais
</t>
  </si>
  <si>
    <t>OI. S.A</t>
  </si>
  <si>
    <t>Festival Brasil Raiz</t>
  </si>
  <si>
    <t>setor 1 comercio, serviços e publicidade</t>
  </si>
  <si>
    <t>Projeto multiplataforma, nos moldes de Festival, que gera a maior programação focada nos talentos locais do bairro de Jacarepaguá, promovendo 2 dias de entretenimentos gratuitos gerando um Calendário de shows, apresentações de artistas locais, exibição de áudio visual, exposição gastronômica, absorvendo referências da região da zona oeste.
Visiona com um concurso de novos talentos da música e premiação no final; mostrando que Jacarepaguá tem talento e expressão. Quantos aos empreendedores serão selecionadas as referências do bairro com fim de motivar os menos expressivos do seguimento gastronômico.
Da descrição:
Com início no sábado por volta de 10horas apresentaremos a exposição de Moda e Gastronomia, no período da tarde termos o concurso de talentos do culminando na noite sábado show sertanejo universitário. No domingo à tarde Roda de samba e exposição de Moda e Gastronomia; finalizando com a premiação do show de talentos.</t>
  </si>
  <si>
    <t>Rio de Janeiro (Barra e Jacarepaguá e Zona Oeste), Belford Roxo e Campos dos Goytacazes</t>
  </si>
  <si>
    <t>Metropolitana I
Norte Fluminense</t>
  </si>
  <si>
    <t>Souza Cruz Ltda</t>
  </si>
  <si>
    <t>Projeto CircoLo Social</t>
  </si>
  <si>
    <t>Associação Bem Querer</t>
  </si>
  <si>
    <t>O CircoLo Social acontece em Búzios desde 2003 e oferece oficinas de Circo gratuitamente a toda população. Desde o primeiro ano de atuação há grande procura por vagas, no início eram apenas 35 vagas. Em 2019, antes da pandemia, o Projeto chegou a acontecer em 2 bairros diferentes do Município - Centro e Rasa - atendendo a 375 pessoas de todas as idades com o patrocínio da Prefeitura local. Nesta época a lista de espera para novos participantes também era enorme, com cerca de 250 pessoas. Por se tratar de um Município muito novo em tempo de emancipação, a cidade ainda oferece poucas opções de atividades culturais para a população. Utilizando o circo como ferramenta de transformação social, o projeto CircoLo Social acolhe parte desta demanda, promovendo integração social na comunidade. OBS: Em caso da necessidade de isolamento social em virtude de pandemia ou calamidade pública, a atividade acontecerá em ambiente virtual e as atividades serão adaptadas.</t>
  </si>
  <si>
    <t>Armação de Búzios
Arraial do Cabo
Cabo Frio
Rio das Ostras</t>
  </si>
  <si>
    <t>Baixadas Litorâneas</t>
  </si>
  <si>
    <t>CULTURA EM AÇÃO COLINA
Nome Final: Multiplique o bem - Maker</t>
  </si>
  <si>
    <t>Escritório de Gerenciamento de projetos do Brasil EGP Brasil</t>
  </si>
  <si>
    <t>O PROJETO CULTURA EM AÇÃO TEM COMO MISSÃO FORMAR JOVENS AUTORES DE NOVAS TECNOLOGIAS DA ECONOMIA CRIATIVA. A INICIATIVA VISA CONTEMPLAR ALUNOS DA EDUCAÇÃO BÁSICA. O PROJETO TEM A MISSÃO DE PROMOVER A INTERSETORIALIDADE DAS POLÍTICAS PÚBLICAS DE CULTURA COM AS POLÍTICAS DE EDUCAÇÃO E TEM A ATRIBUIÇÃO DE FORMULAR PROGRAMAS DE FORMAÇÃO ARTÍSTICA, CULTURAL E PROFISSIONALIZANTE, COM O INTUITO DE RECONHECER E PROMOVER A DIVERSIDADE CULTURAL BRASILEIRA NOS ESPAÇOS EDUCATIVOS. O PROJETO VISA INCENTIVAR JOVENS A DESPERTAR INTERESSE EM DESENVOLVER PROJETOS INOVADORES VOLTADOS PARA GAMES, ANIMAÇÃO, ROBÓTICA, AUDIOVISUAL E PROJETOS SOCIOAMBIENTAL ENTRE OUTROS SEGMENTO PROMOVIDOS PELA ECONOMIA CRIATIVA.</t>
  </si>
  <si>
    <t>Parco Comércio e Serviços Ltda.
White Martins Gases Industrial Ltda.</t>
  </si>
  <si>
    <t>1ª Mostra da Socioagrobiodiversidade 2022</t>
  </si>
  <si>
    <t>Scheila Lemos Santiago</t>
  </si>
  <si>
    <t>A MOSTRA DA SOCIOAGROBIODIVERSIDADE 2022 se destina a exibição, a sociabilização e a documentação de conhecimentos e produções, construídas a partir da inter-relação entre a diversidade biológica e a diversidade de sistemas socioculturais variados da cadeia socioprodutiva da Socioagrobiodiversidade; resultantes de uma sucessão de processos em educação, pesquisa, manejo, produção, beneficiamento e/ou comercialização de produtos, bens e/ou serviços, incorporado de valores, saberes e identidade cultural da Multiculturalidade Montana.
O evento protagonizado pelos agentes socioculturais e ambientais, através de apresentações individuais e/ou coletivas será realizado através de 6 (seis) edições temáticas (Agroecologia e/ou Orgânicos; Plantas Aromáticas e Ervas Medicinais; Arte, Educação e Cultura; Alimentação e Saúde; Paisagens, Águas e Florestas; Luta pela Terra), permeados por abordagens em aspectos endógenos representativos do ambiente de montanha, composto por atividades e ações tais como: exposição e comercialização de produtos e iniciativas – Feira de Produtores Locais - (matérias primas e/ou benefícios), debates em Rodas de Conversa, Oficinas Socioeducativas, apresentações de Expressões Culturais, Ações de Extensão e Exposição Fotográfica.
A MOSTRA DA SOCIOAGROBIODIVERSIDADE 2022 será desenvolvida a cada segundo sábado dos meses entre outubro a dezembro de 2022 e janeiro a março de 2023, na Usina Cultural Nova Friburgo, espaço que fomenta a cultura há 20 anos, tendo como gestora a Fundação Cultural Ormeo Junqueira Botelho e mantenedora a Energisa. A entrada é franca, gratuita, e por se tratar de um equipamento cultural localizado no Centro de Nova Friburgo/RJ, é de fácil acesso.
O público-alvo será composto por diferentes perfis sociais e/ou profissionais: produtores culturais, empreendedores, agricultores de base agroecológica e orgânica, educadores, estudantes, pesquisadores, artistas, artesãos, representantes de movimentos culturais e sociais, e integrantes de instituições educativas. De forma direta e/ou indiretamente serão envolvidas aproximadamente 500 pessoas por cada edição temática mensal, resultando em um total de cerca de 3 mil participantes.</t>
  </si>
  <si>
    <t>Bom Jardim, Cachoeiras de Macacu, Cantagalo, Cordeiro, Duas Barras, Macuco, Nova Friburgo, Sumidouro, Teresópolis, Trajano de Moraes</t>
  </si>
  <si>
    <t>Energisa Nova Friburgo Distribuidora de
Energia S.A.</t>
  </si>
  <si>
    <t>CASA DE FARINHA</t>
  </si>
  <si>
    <t xml:space="preserve">IMF PRODUÇÕES LTDA.
</t>
  </si>
  <si>
    <t>CASA DE FARINHA é um curta metragem de ficção, de 10 minutos, com elementos experimentais, que mimetiza o processo de fabricação de farinha de mandioca. O filme será produzido em mídia digital/cores, entre junho e dezembro de 2022, na cidade de Quissamã (RJ). Com previsão de estreia para o primeiro semestre de 2023. O público alvo é composto por pessoas de 18 à 80 anos, de diferentes gêneros, que tenham interesses por filmes que abranjam os temas: memória, identidade, quilombo, cultura brasileira.</t>
  </si>
  <si>
    <t>Rio de Janeiro (Zona Sul)
Macaé
Quissamã</t>
  </si>
  <si>
    <t>Hidropartes Comercial Ltda.</t>
  </si>
  <si>
    <t>ANIME FEST FAN</t>
  </si>
  <si>
    <t>M D DE SOUSA FAGUNDES PRODUÇÕES E EVENTOS</t>
  </si>
  <si>
    <t>Anime Fest Fan é uma feira de cultura nerd, geek e game que acontece desde 2012 na região Sul Fluminense do estado do RJ. Tendo acontecido em 2012 e 2013 em Barra Mansa (publico de 3 mil pessoas p/ano), 2014 em Volta Redonda (com publico de 4 mil pessoas), 2015 em Volta Redonda (com publico de 6 mil pessoas), 2016 em Barra do Piraí (com publico de 4 mil pessoas), 2017 em Volta Redonda (com publico de 12 mil pessoas) em 2018 e 2019 em Volta Redonda (com publico de 30 mil pessoas por edição). Hoje o evento é o maior difusor desse estilo de cultura no interior do estado sendo o maior evento desse estilo cultural do interior do país. Em 2018 e 2019 a empresa microsoft foi uma das expositoras do evento, e empresas como capcom, cineshow, ubisoft e warner games também participaram.</t>
  </si>
  <si>
    <t>Barra do Piraí, Barra Mansa, Itatiaia, Pinheiral, Piraí, Porto Real, Quatis, Resende, Rio Claro, Rio das Flores, Valença, Volta Redonda
Angra dos Reis
Engenheiro Paulo de Frontin, Mendes, Miguel Pereira, Paty do Alferes, Três Rios, Vassouras</t>
  </si>
  <si>
    <t>Médio Paraíba
Costa Verde
Centro Sul Fluminense</t>
  </si>
  <si>
    <t xml:space="preserve">Gigantes na Tela	</t>
  </si>
  <si>
    <t>TRAPICHE PRODUÇÕES ARTÍSTICAS LTDA</t>
  </si>
  <si>
    <t>O Gigantes na Tela é um projeto de ensino e produção audiovisual, que em parceria com o Clube de Regatas Vasco da Gama e o Colégio Vasco da Gama, sediados em São Januário, na cidade do Rio de Janeiro, promove aulas ensinando as técnicas do audiovisual e que como produto final produz conteúdo em vídeo com a participação dos alunos do Colégio, que também são atletas do Clube. As aulas e consequentemente início da produção audiovisual terá início no segundo semestre de 2022, na primeira semana de agosto, e se estenderá até o final do primeiro semestre do ano letivo de 2003, no mês de julho.</t>
  </si>
  <si>
    <t xml:space="preserve">Tim S.A.
</t>
  </si>
  <si>
    <t>90 Anos de Luz Fase 2</t>
  </si>
  <si>
    <t>MITRA ARQUIEPISCOPAL DO RIO DE JANEIRO</t>
  </si>
  <si>
    <t>A segunda fase do Projeto 90 anos de Luz consiste na continuidade do conjunto de atividades culturais e da manutenção preventiva e de desgastes naturais dos equipamentos de iluminação do maior monumento cultural nacional, o Cristo Redentor. Serão feitas campanhas de iluminação temáticas especiais para homenagear as artes, a cultura e os fazedores de cultura, além de iluminações temáticas especiais com efemeridades relevantes para a sociedade.</t>
  </si>
  <si>
    <t>Rio Memórias - Ano IV</t>
  </si>
  <si>
    <t>Associação Rio Memórias</t>
  </si>
  <si>
    <t>Rio Memórias (www.riomemorias.com.br) é um museu virtual sobre a história e a cultura da cidade do Rio de Janeiro com galerias temáticas que apresentam fatos históricos através de conteúdo textual e multimídia, uma “Linha do Tempo” e podcasts. O museu virtual espelha a estrutura de um museu físico com suas galerias e salas de exposição e conta, atualmente, com 8 galerias: Rio Desaparecido, Rio de Sons, Rio de Conflitos, Rio em Movimento, Rio cidade febril, Rio cidade em transformação, Rio dos Estudantes e Rio Cinético. Destina-se a um público amplo, em especial para moradores do Rio interessados em história, arquitetura, patrimônio e cultura cariocas com um foco especial nos jovens estudantes.</t>
  </si>
  <si>
    <t>online</t>
  </si>
  <si>
    <t>23/12/2022
RETIFICAÇÃO 26/12/2022</t>
  </si>
  <si>
    <t>Passageiro do Futuro - 23ª Edição</t>
  </si>
  <si>
    <t>ASSOCIAÇAO CAMINHO DA CULTURA</t>
  </si>
  <si>
    <t>Capacitação em Artes Cênicas direcionada a 60 jovens da região Central da cidade, atendendo comunidades de baixa renda e IDH do Rio de Janeiro. Os participantes têm aulas em seis disciplinas: Interpretação, Corpo&amp;Voz, Cenário, Figurino, Sonorização e Caracterização. O processo de aprendizagem inclui a montagem e circulação/ temporada de um mês de espetáculo teatral, com 10 apresentações gratuitas em espaços como escolas públicas, associações, teatros da rede SESC/ SESI, lonas e arenas culturais e teatros da rede municipal de teatros do Rio de Janeiro a serem agendados no decorrer do processo e em sinergia com os patrocinadores. Execução em nove meses, entre junho de 2022 a fevereiro de 2023.
Beneficiários Oficinas: 60 Alunos da rede pública de ensino, jovens das camadas B, C e D, com idades entre 15 e 21 anos.
Beneficiários Circulação do espetáculo: Professores, alunos, gestores e público em geral.</t>
  </si>
  <si>
    <t xml:space="preserve">Museu do Amanhã – Plano Anual de Atividades 2021	</t>
  </si>
  <si>
    <t>INSTITUTO DE DESENVOLVIMENTO E GESTÃO - IDG</t>
  </si>
  <si>
    <t>Realizar o plano anual do Museu do Amanhã em 2021, localizado na cidade do Rio de Janeiro. Propomos a manutenção do equipamento cultural, assim como atividades relacionadas ao programa de acessibilidade e educativo do Museu.</t>
  </si>
  <si>
    <t xml:space="preserve">Modernização de Museus e instituições afins que contemplem renovação de exposições e aquisição de equipamentos e mobiliário para adequação dos espaços
</t>
  </si>
  <si>
    <t>Rio de Janeiro, Niterói</t>
  </si>
  <si>
    <t>Região Metropolitana</t>
  </si>
  <si>
    <t>White Martins Gases Industrial Ltda
Ponteland Distribuição S.A.</t>
  </si>
  <si>
    <t>26/12/2022
30/12/2022</t>
  </si>
  <si>
    <t>ID:RIO 2022</t>
  </si>
  <si>
    <t>GIFFONI PROPAGANDA, MARKETING E PRODUCAO DE EVENTOS LTDA</t>
  </si>
  <si>
    <t>ID:Rio é um evento multiplataforma, com duração de 4 dias, previsto para realização em Outubro de 2022, reunindo formação, cultura e empreendedorismo,economia criativa e experiências, em sua segunda edição aterrizará na cidade do Rio de Janeiro, evento gratuito, aberto ao público em geral ,cujo macrotema é “SustentabilIdade" e cujo formato desenvolve-se através de 5 atividades principais: 1. RPM (Rio Pensa Moda) - ciclo de palestras, talks e workshops; 2. Feira do Design - espaço para pequenos e microempreendedores, com foco em moda, design e inovação; 3. Fashion Shows / apresentações de moda - com curadoria realizada através de mentorias entre marcas estabelecidas e novos players, com supervisão técnica do Senac/RJ; 3. Fashion Shows / apresentações de moda - com curadoria realizada através de mentorias entre marcas estabelecidas e novos players, com supervisão técnica do Senac/RJ; 5. Gastronomia - seleção de bistrôs e restaurantes, em versão street food e preços populares.</t>
  </si>
  <si>
    <t>Rio de Janeiro(Centro e Centro Histórico)
Duque de Caxias
São Gonçalo
Nova Friburgo
Campos dos Goytacazes
Cabo Frio</t>
  </si>
  <si>
    <t>Metropolitana I
Metropolitana II
Metropolitana III
Serrana
Norte Fluminense
Baixadas Litorâneas</t>
  </si>
  <si>
    <t>EDUCATIVO CULTURAL SÃO JOÃO MARCOS 2023</t>
  </si>
  <si>
    <t>O projeto Educativo Cultural São João Marcos 2023 constitui um Programa estruturado a partir de seus objetivos norteadores de cunhos operacional, educativo e cultural.
Em suma, propõe a continuidade das atividades de manutenção e operação do Parque Arqueológico e Ambiental de São João Marcos, de suas ações educativas e de seu calendário cultural.
Como nos anos anteriores, as atividades do projeto visam beneficiar notadamente os municípios de Rio Claro, Barra Mansa, Barra de Piraí, Itaguaí, Mangaratiba, Quatis, Pinheiral, Vassouras, Volta Redonda e residentes da zona oeste do Rio de Janeiro.
Com a gradativa retomada das atividades presenciais do espaço ocorrida durante o ano de 2022, a previsão para 2023 é a retomada dos números de visitações ao espaço antes da pandemia. As ações educativas preveem QUATRO mil alunos contemplados, o que significa alcançar o patamar com número recorde de estudantes por ano desde a inauguração do espaço em 2011. Destacamos a criação da ação educativa Parque Escola, detalhada mais adiante. O projeto proposto para 2023 também empenhará esforços para a continuidade de fruição dos produtos de seu acervo digital, com a previsão de adicionais QUATRO mil alunos beneficiados com a entrega dos Produtos Escola – a saber: Pílulas de Conhecimento, Visita Mediada e Tour Educativo, além dos outros existentes no conjunto dos Produtos Interativos do Projeto.
As ações de cunho especificamente cultural compreenderão SEIS eventos presenciais, CINCO ações especiais de fomento (concursos de literatura, teatro, dança, fotografia e música), além de SEIS Ações Temáticas Interativas, devidamente detalhadas adiante.
O projeto tem seu início no dia 1 de janeiro de 2023 e seu término no dia 31 de dezembro do mesmo ano.</t>
  </si>
  <si>
    <t>Implantação, modernização, e/ou adequação de equipamentos culturais</t>
  </si>
  <si>
    <t>Rio de Janeiro (Centro e Centro Histórico, Zona Oeste)
Belford Roxo, Duque de Caxias, Mesquita, Nilópolis, Nova Iguaçu, Paracambi, Queimados, São João de Meriti, Seropédica
Barra do Piraí, Barra Mansa, Pinheiral, Piraí, Quatis, Rio Claro, Volta Redonda
Itaguaí, Mangaratiba
Vassouras</t>
  </si>
  <si>
    <t>Metropolitana I
Metropolitana II
Médio Paraíba
Costa Verde
Centro Sul Fluminense</t>
  </si>
  <si>
    <t>Breaking do Verão</t>
  </si>
  <si>
    <t>FABRICA SERVICOS DE ENTRENIMENTO LTDA</t>
  </si>
  <si>
    <t>Com previsão de ser realizado durante os dias 19, 20, 21 e 22 de fevereiro de 2023, na Praça do Ó, Barra da Tijuca – Rio de Janeiro, RJ, o Breaking do Verão é um festival internacional, com entrada gratuita, destinado à divulgação e estímulo das artes urbanas, em especial em suas expressões musicais e danças.
Destinado ao público jovem – estudantes dos ensinos fundamental e médio.
Destinado a jovens em idade de formação, sobretudo aqueles oriundos de periferias e favelas do Rio de Janeiro, o projeto pretende estimular a cena de artes urbanas no Brasil, permitindo o conhecimento e acesso dessa população às expressões criativas tão relevantes para cultura local e para o desenvolvimento humano, social e econômico de populações fragilizadas.
Durante quatro dias, serão realizadas apresentações performáticas e competitivas de música e dança break, avaliadas por um time de quatro jurados especializados nos segmentos. Vale tudo para impressionar: técnica, criatividade e simpatia. Quem for melhor em todos os requisitos e conquistar os jurados, vence!</t>
  </si>
  <si>
    <t>Rio de Janeiro (Barra e Jacarepaguá, Zona Norte)</t>
  </si>
  <si>
    <t>PETRÓLEO BRASILEIRO S.A - PETROBRAS</t>
  </si>
  <si>
    <t>Produção de disco Inédito do DUO MAIA</t>
  </si>
  <si>
    <t>Yug Werneck</t>
  </si>
  <si>
    <t>O presente projeto visa a gravação, prensagem de 1000 CDs e distribuição, não-comercial, de disco inédito do Duo Mais com 13 obras de violão, abordando um repertório Espanhol e Barroco Italiano, entre outros estilos e períodos da música clássica instrumental. Será produzido para disponibilização gratuita ao público um clip.
Como contrapartida social o projeto irá oferecer 3 apresentações de 60 minutos e 3 Master Classes de aproximadamente 90 minutos na Escola Villa Lobos de Teresópolis, do Rio de Janeiro e de Paracambi.
Inicialmente visa alcançar os estudantes e ouvintes de música clássica instrumental, mas não se restringindo a estes, buscará despertar o interesse do público jovem e adulto.
A produção terá início em 2022 e conclusão dentro do primeiro semestre de 2023.</t>
  </si>
  <si>
    <t>Exposições, mostras, manifestações culturais</t>
  </si>
  <si>
    <t>Rio de Janeiro (Centro e Centro Histórico)
Paracambi
Teresópolis</t>
  </si>
  <si>
    <t>Metropolitana I
Metropolitana II
Serrana</t>
  </si>
  <si>
    <t>Welltec do Brasil Ltda.</t>
  </si>
  <si>
    <t>CIRQUE DU SOLEIL</t>
  </si>
  <si>
    <t xml:space="preserve">IMM ESPORTE E ENTRETENIMENTO LTDA
</t>
  </si>
  <si>
    <t>O projeto "Cirque du Soleil" tem como objetivo a montagem do espetáculo circense da companhia canadense mundialmente conhecida Cirque Du Soleil. O espetáculo é voltado ao público de todas as idades e será realizado no Estacionamento do Barra Shopping, com sessões de terça a domingo entre os dias 17/11/2021 a 05/12/2021.</t>
  </si>
  <si>
    <t xml:space="preserve">Teatro e Circo
</t>
  </si>
  <si>
    <t>Rio de Janeiro, Nilópolis
São Paulo - SP</t>
  </si>
  <si>
    <t xml:space="preserve">Região Metropolitana
</t>
  </si>
  <si>
    <t>Aos Herois da Liberdade</t>
  </si>
  <si>
    <t xml:space="preserve">Museu do Samba
</t>
  </si>
  <si>
    <t>Tendo o samba como fio condutor, o presente projeto visa realizar a exposição “Aos Heróis da Liberdade” – a ser instalada no Museu do Samba, com trabalho de educação patrimonial através de visitas mediadas (presenciais e virtuais) e atividades especiais junto a diferentes públicos (crianças, jovens, adultos e terceira idade), estudantes, professores, pesquisadores, turista nacional e estrangeiro. Uma mostra sensorial, com objetos tridimensionais e inclusiva, considerando a acessibilidade prevista nessa execução, por meio da utilização de audioguia e tour virtual (com tradução em LIBRAS) disponibilizado no youtube do Museu do Samba. Sendo o bicentenário da Independência do Brasil o marco zero e a Semana de Arte Moderna de 1922 uma inspiração, a Mostra busca iluminar, através de experiências imersivas e sensoriais, histórias de lutas por liberdade cantadas e protagonizadas por negras e negros em enredos e sambas antológicos. Para tanto, homenageia e tem como ponto central um dos principais carnavais de nossa história: “Heróis da Liberdade”, samba memorável do final dos anos 1960, com autoria de Silas de Oliveira (e seus parceiros Mano Décio da Viola e Manuel Ferreira), poetizando fatos e personagens históricos que, de alguma forma e em diferentes momentos, lutaram por liberdades no Brasil. Em outras palavras, partindo do conceito de lutas por liberdade do carnaval do Império Serrano, a Mostra aprofunda o bicentenário de 1822, mergulha no legado antropofágico da Semana de 1922, para pensar, através da arte e da história, aquilo que a historiadora Ynaê Lopes nos faz refletir sobre possíveis “outros gritos da independência do Brasil”. Outros gritos e sentidos de liberdade dados por brasileiros e interpretados pelo povo do samba através da canção, do ritmo, das artes plásticas, da literatura, da performance, do artesanato, da escultura, da pintura, da dança. Todas estas, expressões artísticas que envolvem e constroem a cena e a estética do maior espetáculo a céu aberto do planeta: o carnaval das escolas de samba do Rio de Janeiro. A mostra está prevista para ser inaugurada em dezembro de 2022 – integrando agenda comemorativa ao Dia Nacional do Samba.</t>
  </si>
  <si>
    <t xml:space="preserve"> PETRÓLEO BRASILEIRO S.A - PETROBRAS</t>
  </si>
  <si>
    <t>Rio das Ostras Jazz e Blues Festival 2022</t>
  </si>
  <si>
    <t>Azul Produções Artísticas Ltda</t>
  </si>
  <si>
    <t>Apontado pelos críticos como o MAIOR festival do gênero na América Latina e entre os 15 maiores do mundo segundo a revista americana, considerada a ‘Bíblia do Jazz’, DOWNBEAT. Em 2022, o Rio das Ostras Jazz &amp; Blues Festival, chega a sua décima sétima edição e será realizado do dia 16 a 19 de junho com uma seleção dos melhores instrumentistas e intérpretes nacionais e internacionais da atualidade, se apresentando em 4 palcos montados ao ar livre na cidade de Rio das Ostras.</t>
  </si>
  <si>
    <t>Rio das Ostras</t>
  </si>
  <si>
    <t>PLIMSOLL Serviços Ltda.
Vallourec Tubular Solutions Ltda.</t>
  </si>
  <si>
    <t>Nenhum Aluno a Menos</t>
  </si>
  <si>
    <t>MOLLICA ROSA FILMES LTDA.</t>
  </si>
  <si>
    <t>O que é: Trata-se de um projeto que reúne ações de home learning para conteúdo do saber e da cultura, bem como aos conhecimentos técnicos e profissionais, estruturado da seguinte forma:
- Obras audiovisuais com temas relacionados ao setor da produção cultural (cinema + artes visuais + literatura + música + arte de rua (grafite) + hip hop);
- Obras audiovisuais para temas das disciplinas estruturantes: português; e matemática;
- Obras audiovisuais com temas transversais, como direito constitucional; direitos humanos; mercado de trabalho; formação técnica; economia criativa em periferia; esporte; e orientação jurídica.
- Criação de uma rede exclusiva de acesso gratuito à internet wifi na respectiva comunidade (acesso somente para os participantes inscritos no projeto).
- Contratação de professores e profissionais (geração de renda) somente da comunidade atendida pelo projeto, para as gravações dos conteúdos audiovisuais.
- Criação do site do projeto.
Tem, em previsão, a sua execução a partir e em meados do terceiro quadrimestre de 2022 (Setembro), e se estendendo ao primeiro semestre de 2023.
Conceito das obras audiovisuais: Os conteúdos audiovisuais, terão como eixo diferencial, a compactação temática ágil, direta e com narrativa simplificada, distribuídas por temas e blocos e com o uso de efeitos especiais, animações e elementos lúdicos para possibilitar efetivamente uma fácil interação e compreensão tanto quanto de aprendizagem junto ao seu público alvo. As obras audiovisuais serão produzidas em sua grande maioria nas ruas da comunidade, articulando linguagem documental e com ampla interação com os detentores dos conteúdos temáticos de cada obra audiovisual. As ruas e vielas são o mundo da periferia, o complemento social vívido e vibrante com a cara e o jeito local do cidadão da comunidade, sendo, portanto, cenários que dialogam e agem afirmativamente com os conteúdos de cada tema das obras audiovisuais produzidas, possibilitando maior aderência e capilarizando maior identidade.</t>
  </si>
  <si>
    <t>BALLETS : MACUNAIMA e A BELA ADORMECIDA”  no Theatro Municipal do Rio de Janeiro</t>
  </si>
  <si>
    <t>ASSOCIAÇAO DOS AMIGOS DO TEATRO MUNICIPAL DO RIO DE JANEIRO</t>
  </si>
  <si>
    <t>O Projeto consiste na remontagem e apresentações de 02 Títulos integrantes da Temporada de Dança do TM: “MACUNAÍMA" e "A BELA ADORMECIDA" no Theatro Municipal do Rio de Janeiro, com participação dos corpos estáveis da Orquestra e Corpo de Baile do Theatro Municipal do RJ, além de convidados.
No ano em que se comemora os 100 anos da Semana de Arte Moderna, marco inaugural do movimento modernista que deu início à construção de uma cultura essencialmente nacional, o Theatro Municipal do Rio de Janeiro apresenta o ballet baseado no livro “Macunaíma” de Mario de Andrade.
A Bela Adormecida será apresentada no TMRJ em uma nova produção encenada pelo Ballet do Theatro Municipal com participação da Escola de Dança Maria Olenewa, direção de Hélio Bejani e adaptação e remontagem de Jorge Teixeira.</t>
  </si>
  <si>
    <t>Petróleo Brasileiro S.A. PETROBRAS</t>
  </si>
  <si>
    <t>Podcast “História do Vasco”</t>
  </si>
  <si>
    <t>Bunker Digital Agencia e Producoes Ltda.</t>
  </si>
  <si>
    <t>Vamos criar o maior podcast da historia do futebol do Mundo, contando as origens, os personagens, os fatos marcantes da trajetoria do Vasco da Gama desde 1898, em parceria com o clube e o seu centro de memoria, de forma leve e educativa. Um conteudo original produzido ao longo de um ano pra imortalizar na memoria de milhoes de pessoas este grande acervo cultural brasileiro.</t>
  </si>
  <si>
    <t>Rio de Janeiro (Barra e Jacarepaguá; Centro e Centro Histórico; Grande Tijuca; Grande Méier; Ilha do Governador; Zona Sul; Zona Norte e Zona Oeste)</t>
  </si>
  <si>
    <t>Plano Anual de Atividades MAM Rio</t>
  </si>
  <si>
    <t>Museu de Arte Moderna do Rio de Janeiro</t>
  </si>
  <si>
    <t>O projeto consiste no plano anual de atividades, com o foco na elaboração do plano museológico, nas ações de salvaguarda de acervos e na manutenção do Museu de Arte Moderna Rio de Janeiro - MAM Rio. O projeto compreende as atividades de ações de manutenção do equipamento cultural, as ações de salvaguarda dos acervos e das reservas técnicas, e as ações de educação, mediação cultural e acessibilidade da instituição. Será realizado entre maio de 2022 a abril de 2023 e destina-se a um público amplo e irrestrito.</t>
  </si>
  <si>
    <t>Plano Anual: Casa da Cultura de Paraty 2022</t>
  </si>
  <si>
    <t>Associação Paraty Cultural</t>
  </si>
  <si>
    <t>A Casa da Cultura de Paraty é o principal equipamento público da cidade, tendo como foco o patrimônio e a diversidade cultural de Paraty. O Plano Anual contempla a execução do programa cultural e educativo da Casa da Cultura em suas três áreas prioritárias de atuação: patrimônio cultural, artes visuais e música – abrangendo também a melhoria das instalações, a aquisição de equipamentos e a manutenção anual da Casa da Cultura Paraty.</t>
  </si>
  <si>
    <t>Paraty</t>
  </si>
  <si>
    <t>Costa Verde</t>
  </si>
  <si>
    <t xml:space="preserve">Laboratório Cidades Criativas: programa de design urbano e ocupação cultural	</t>
  </si>
  <si>
    <t xml:space="preserve">QUITANDA PRODUCOES E SOLUCOES CRIATIVAS EIRELI	</t>
  </si>
  <si>
    <t>O Laboratório Cidades Criativas: programa de design urbano e ocupação cultural tem por objetivo realizar ações de intervenção urbana (15 pinturas instalativas e 15 kits de mobiliário urbano) a partir da convocação de artistas, em cinco cidades fluminenses. A proposta prevê a intervenção em 15 praças distribuídas nos municípios selecionados, com período de execução compreendido entre outubro de 2021 e julho de 2022.</t>
  </si>
  <si>
    <t>Duque de Caxias
Campos dos Goytacazes
Três Rios</t>
  </si>
  <si>
    <t>Metropolitana II
Norte Fluminense
Centro Sul Fluminense</t>
  </si>
  <si>
    <t>Concertos eruditos, Opera de Camara - Temporada 22/23 - Theatro Municipal do Rio de Janeiro</t>
  </si>
  <si>
    <t>A presente proposta tem o objetivo de realizar a temporada 2022/2023 de Concertos noTheatro Municipal do Rio de Janeiro. A Série de concertos é realizada com a Orquestra Sinfonica do Theatro Municipal, que é um dos poucos teatro que possuem uma orquestra. Para as apresentações, prevemos a apresentação de alguns convidados. Na Contrapartida Social, realizaremos palestras educativas para estudantes e professores de escolas públicas, estudantes de música e integrantes de projetos sociais, de forma a atender ao disposto na IN de 04/02/2022.</t>
  </si>
  <si>
    <t>Rio de Janeiro (Barra e Jacarepaguá, Centro e Centro Histórico, Grande Tijuca, Grande Méier e Ilha do Governador)</t>
  </si>
  <si>
    <t>A TURMA DA FUZARCA</t>
  </si>
  <si>
    <t>K9 AGENCIAMENTO E PRODUÇÕES LTDA</t>
  </si>
  <si>
    <t>A turma da fuzarca!
Vamos criar uma web serie de animação, trazendo um conteúdo super divertido e educativo com a Turma da Fuzarca, focada no público infantil. Contaremos em uma primeira temporada, histórias e aventuras dos personagens, ambientados nos cenários conhecidos por toda a família vascaína e amantes do futebol.
Uma animação leve que construirá junto aos pequenos, a percepção de que o esporte e a união das pessoas, são ferramentas essenciais para o desenvolvimento da cidadania e que tudo pode ser melhorado, sempre imaginando possibilidades para um futuro melhor pra todos. Eles moram na Barreira do Vasco e estudam no colégio Vasco da Gama. Eles se revezam na torcida quando estão acompanhando as outras modalidades. Os principais personagens têm entre 11 e 12 anos e nome Fuzarca, vem do time que alguns dos personagens jogam juntos em suas brincadeiras.</t>
  </si>
  <si>
    <t>Rio de Janeiro (Zona Sul e Zona Norte)
Niterói
Volta Redonda</t>
  </si>
  <si>
    <t>Metropolitana I
Metropolitana III
Médio Paraíba</t>
  </si>
  <si>
    <t>Festival Halleluya Rio 2022</t>
  </si>
  <si>
    <t>COMUNIDADE CATOLICA SHALOM</t>
  </si>
  <si>
    <t>O Projeto consiste na realização da 10ª edição do Festival Halleluya Rio de Janeiro, nos dias 10, 11 e 12 de de novembro de 2022. Realizado em formato 100% presencial, após ter realizado duas edições no formato online nos pontos turísticos e emblemáticos culturais Cristo Redentor e Pão de açúcar, a edição 2022 está prevista para ser realizada no Maracanãzinho nos dias 11 e 12 com as atividades de música, dança, teatro e um espaço alternativo potencializando a cultura local. Também compõe o evento o circuito Espaço Halleluya Solidário na Lapa, que atenderá pessoas em situação de rua, com o foco na juventude e nas ações de promoção da dignidade da pessoa humana.</t>
  </si>
  <si>
    <t>Rio de Janeiro (Grande Tijuca)</t>
  </si>
  <si>
    <t>Café Três Corações S.A.</t>
  </si>
  <si>
    <t xml:space="preserve">VERÃO BÚZIOS	</t>
  </si>
  <si>
    <t>COM UMA PROGRAMAÇÃO DIVERSIFICADA E GRATUITA, REALIZADA DURANTE 12 DIAS (20/12/22; 15/01/23; 21/01/23; 22/01/23; 28/01/23; 29/01/23; 03/02/23; 04/02/23; 05/02/23; 10/02/23; 11/02/23; 12/02/23) NA PRAIA DE GERIBÁ, EM BÚZIOS – RJ, O "VERÃO BÚZIOS NA PRAIA" É UMA CELEBRAÇÃO MUSICAL E ARTÍSTICA AO BRASIL, SUA CULTURA, TURISMO E A MELHOR ESTAÇÃO DO ANO.
O VERÃO BÚZIOS PROPÕE A REALIZAÇÃO DE UMA SÉRIE DE ENCONTROS MUSICAIS GRATUITOS, NA PRAIA DE GERIBÁ, EM BÚZIOS – RJ, DURANTE 12 DIAS, ENTRE ARTISTAS CONSAGRADOS E AQUELES EM ASCENSÃO. AO TODO, O PROJETO PRETENDE REALIZAR APRESENTAÇÕES DE 12 (DOZE) ARTISTAS DE SEGMENTOS MUSICAIS VARIADOS, ALÉM DE ATIVIDADES RELACIONADAS AO BEM-ESTAR, QUALIDADE DE VIDA, SUSTENTABILIDADE, MODA, CULINÁRIA, TURISMO E MUITA CULTURA, DURANTE TODOS OS DIAS DO FESTIVAL. TAMBÉM TEM A PREOCUPAÇÃO EM OFERECER AMBIENTES ACESSÍVEIS E ACOLHEDORES A PESSOAS COM NECESSIDADES ESPECIAIS – SOBRETUDO CADEIRANTES E GESTANTES, REFORÇANDO, TAMBÉM, O IMAGINÁRIO SOBRE A PRAIA COMO LUGAR DEMOCRÁTICO E POSSÍVEL A TODOS – COMO A BOA MÚSICA BRASILEIRA.
NA PROGRAMAÇÃO MUSICAL DO EVENTO ESTÃO PREVISTAS APRESENTAÇÕES DE ARTISTAS COMO: DJ JAMAL, DJ CEREJA, DJ RIC, DJ TAMY, DJ MALIRA, GHABI, LARY, JÚLIA JOIA, ELLA FERNANDES, BRUNO CHELLES, FRÓES E RODRIGO LAMPREIA.</t>
  </si>
  <si>
    <t>Armação de Búzios</t>
  </si>
  <si>
    <t>Lojas Renner S.A.</t>
  </si>
  <si>
    <t xml:space="preserve">Casa Bloco 2023        </t>
  </si>
  <si>
    <t xml:space="preserve">Tess Producao e Comunicacao Ltda	</t>
  </si>
  <si>
    <t>Casabloco é um festival multi linguagem, que está em sua quarta edição, realizado no período pré-carnavalesco no Rio de Janeiro. O festival coloca a cidade e o estado como a anfitriões dos carnavais do Brasil, recebendo apresentações musicais de todos os tipos de manifestações culturais do carnaval – blocos, afoxés, Clóvis, fanfarras, frevos, cordões, bonecos, entre outras, de forma a mostrar a extensa e criativa pluralidade de ritmos e de formas com as quais o carnaval se manifesta.</t>
  </si>
  <si>
    <t>SONS DE VERÃO       
Nome final: Conexidade 2023</t>
  </si>
  <si>
    <t>DC10 ECONOMIA CRIATIVA LTDA</t>
  </si>
  <si>
    <t>O projeto SONS DE VERÃO faz parte da plataforma JOGOS DE VERÃO, que tem como
principal objetivo celebrar o verão, o lifestyle carioca e a vida ao ar livre. A plataforma tem como base de suas
ações 4 pilares: esporte, comportamento, impacto positivo e conteúdo. Através do pilar comportamento o
presente projeto, SONS DE VERÃO, explora expressões musicais e artísticas, além de atividades de
entretenimento e ações ao ar livre, que são diretamente ligadas ao verão e todos os seus hábitos e costumes.
O projeto será realizado nos dias 26 e 27 de Novembro em Paraty, 3 e 4 de Dezembro em Cabo Frio e 10 e 11 de Dezembro em Niterói dentro da plataforma Jogos de Verão.
Contando com uma estrutura de shows preparada para receber grandes encontros da música popular
brasileira, aulões de dança, atividades lúdicas para os pequenos e bate-papos sobre o verão e o estilo de vida ao ar livre, tão presente na identidade do carioca.</t>
  </si>
  <si>
    <t>Niterói
Paraty
Cabo Frio</t>
  </si>
  <si>
    <t>Metropolitana III
Costa Verde
Baixadas Litorâneas</t>
  </si>
  <si>
    <t>30/12/2022
RETIFICAÇÃO
26/05/2023</t>
  </si>
  <si>
    <t>FLUFEST 2023</t>
  </si>
  <si>
    <t xml:space="preserve">IRJ Consultoria Esportiva EIRELI	</t>
  </si>
  <si>
    <t>O Projeto prevê dois dias de evento cultural na sede do Fluminense Football Club. O primeiro dia com diversas atividades pelo clube, oficinas, apresentações, recreação infantil e brinquedos infláveis, para crianças vindas de escolas públicas do estado do Rio de Janeiro. E o segundo dia com grandes shows musicais, num palco montado no gramado.</t>
  </si>
  <si>
    <r>
      <rPr>
        <u/>
        <sz val="10"/>
        <color rgb="FF1155CC"/>
        <rFont val="Calibri"/>
      </rPr>
      <t>30/12/2022
RETIFICAÇÃO 
26/01/2</t>
    </r>
    <r>
      <rPr>
        <u/>
        <sz val="10"/>
        <color rgb="FF1155CC"/>
        <rFont val="Calibri"/>
      </rPr>
      <t>023</t>
    </r>
  </si>
  <si>
    <t xml:space="preserve">Projeto Unicirco Arte, Educação &amp; Comunidade VI - Fase I	</t>
  </si>
  <si>
    <t xml:space="preserve">INSTITUTO CULTURAL E ASSISTENCIAL SÃO FRANCISCO DE ASSIS - ICASFA	</t>
  </si>
  <si>
    <t>Com patrocínio da Petrobras e da Secretaria de Estado de Cultura, através da Lei do ICMS, sede instalada no Parque Municipal da Quinta da Boa Vista e núcleos pedagógicos em comunidades do Rio de Janeiro, o projeto UNICIRCO ARTE/EDUCAÇÃO &amp; COMUNIDADE vem desenvolvendo desde 2010 atividades artísticas de grande relevância para a cena cultural fluminense.
Gerida pelo Instituto Cultural e Assistencial São Francisco de Assis - ICASFA, fundado e presidido pelo ator Marcos Frota, a Unicirco estimula o acesso à cultura e à produção cultural, especialmente em crianças, adolescentes e jovens em situação de vulnerabilidade, utilizando a arte circense como ferramenta de promoção de cidadania e abrindo caminhos para um novo percurso social.
O projeto em tela - Unicirco Arte, Educação &amp; Comunidade VI - com duração de 48 meses, prevê a continuidade e fortalecimento das atividades desenvolvidas, com alguns ajustes metodológicos objetivando potencializar os resultados qualitativos e quantitativos do plano de trabalho.</t>
  </si>
  <si>
    <t>Rio de Janeiro (Zona Norte, Zona Oeste)
Duque de Caxias</t>
  </si>
  <si>
    <t>TOTAL DO VALOR INCENTIVADO</t>
  </si>
  <si>
    <t>TOTAL DA DESTINAÇÃO PARA O FUNDO ESTADUAL DE  CULTURA (FEC)</t>
  </si>
  <si>
    <t xml:space="preserve">TOTAL DE RENÚNCIA FISCAL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</si>
</sst>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R$-416]\ * #,##0.00_-;\-[$R$-416]\ * #,##0.00_-;_-[$R$-416]\ * &quot;-&quot;??_-;_-@"/>
    <numFmt numFmtId="165" formatCode="_-[$R$-416]* #,##0.00_-;\-[$R$-416]* #,##0.00_-;_-[$R$-416]* &quot;-&quot;??_-;_-@"/>
    <numFmt numFmtId="166" formatCode="[$R$ -416]#,##0.00"/>
    <numFmt numFmtId="167" formatCode="d/m/yyyy"/>
  </numFmts>
  <fonts count="14" x14ac:knownFonts="1">
    <font>
      <sz val="11"/>
      <color theme="1"/>
      <name val="Aptos Narrow"/>
      <family val="2"/>
      <scheme val="minor"/>
    </font>
    <font>
      <b/>
      <sz val="12"/>
      <color theme="1"/>
      <name val="Calibri"/>
    </font>
    <font>
      <sz val="11"/>
      <name val="Calibri"/>
    </font>
    <font>
      <b/>
      <sz val="14"/>
      <color rgb="FF073763"/>
      <name val="Calibri"/>
    </font>
    <font>
      <b/>
      <sz val="12"/>
      <color rgb="FF073763"/>
      <name val="Calibri"/>
    </font>
    <font>
      <b/>
      <sz val="11"/>
      <color rgb="FF073763"/>
      <name val="Calibri"/>
    </font>
    <font>
      <sz val="11"/>
      <color theme="1"/>
      <name val="Calibri"/>
    </font>
    <font>
      <u/>
      <sz val="10"/>
      <color rgb="FF1155CC"/>
      <name val="Calibri"/>
    </font>
    <font>
      <sz val="10"/>
      <color theme="1"/>
      <name val="Calibri"/>
    </font>
    <font>
      <sz val="11"/>
      <color rgb="FF212529"/>
      <name val="Calibri"/>
    </font>
    <font>
      <u/>
      <sz val="10"/>
      <color rgb="FF0000FF"/>
      <name val="Calibri"/>
    </font>
    <font>
      <sz val="10"/>
      <name val="Calibri"/>
    </font>
    <font>
      <b/>
      <sz val="10"/>
      <color rgb="FF073763"/>
      <name val="Calibri"/>
    </font>
    <font>
      <sz val="11"/>
      <color theme="1"/>
      <name val="Aptos Narrow"/>
      <scheme val="minor"/>
    </font>
  </fonts>
  <fills count="5">
    <fill>
      <patternFill patternType="none"/>
    </fill>
    <fill>
      <patternFill patternType="gray125"/>
    </fill>
    <fill>
      <patternFill patternType="solid">
        <fgColor rgb="FFFFFFFF"/>
        <bgColor rgb="FFFFFFFF"/>
      </patternFill>
    </fill>
    <fill>
      <patternFill patternType="solid">
        <fgColor rgb="FFEFEFEF"/>
        <bgColor rgb="FFEFEFEF"/>
      </patternFill>
    </fill>
    <fill>
      <patternFill patternType="solid">
        <fgColor theme="0"/>
        <bgColor theme="0"/>
      </patternFill>
    </fill>
  </fills>
  <borders count="13">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s>
  <cellStyleXfs count="1">
    <xf numFmtId="0" fontId="0" fillId="0" borderId="0"/>
  </cellStyleXfs>
  <cellXfs count="41">
    <xf numFmtId="0" fontId="0" fillId="0" borderId="0" xfId="0"/>
    <xf numFmtId="0" fontId="3" fillId="3" borderId="4" xfId="0" applyFont="1" applyFill="1" applyBorder="1" applyAlignment="1">
      <alignment horizontal="center" vertical="center" wrapText="1"/>
    </xf>
    <xf numFmtId="0" fontId="3" fillId="0" borderId="4" xfId="0" applyFont="1" applyBorder="1" applyAlignment="1">
      <alignment horizontal="center" vertical="center" wrapText="1"/>
    </xf>
    <xf numFmtId="0" fontId="3" fillId="2" borderId="4"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6" fillId="0" borderId="4" xfId="0" applyFont="1" applyBorder="1" applyAlignment="1">
      <alignment horizontal="center" vertical="center" wrapText="1"/>
    </xf>
    <xf numFmtId="164" fontId="6" fillId="0" borderId="4" xfId="0" applyNumberFormat="1" applyFont="1" applyBorder="1" applyAlignment="1">
      <alignment horizontal="center" vertical="center" wrapText="1"/>
    </xf>
    <xf numFmtId="165" fontId="6" fillId="0" borderId="4" xfId="0" applyNumberFormat="1" applyFont="1" applyBorder="1" applyAlignment="1">
      <alignment horizontal="center" vertical="center" wrapText="1"/>
    </xf>
    <xf numFmtId="166" fontId="6" fillId="0" borderId="4" xfId="0" applyNumberFormat="1" applyFont="1" applyBorder="1" applyAlignment="1">
      <alignment horizontal="center" vertical="center" wrapText="1"/>
    </xf>
    <xf numFmtId="0" fontId="7" fillId="0" borderId="4" xfId="0" applyFont="1" applyBorder="1" applyAlignment="1">
      <alignment horizontal="center" vertical="center" wrapText="1"/>
    </xf>
    <xf numFmtId="164" fontId="7" fillId="2" borderId="4" xfId="0" applyNumberFormat="1" applyFont="1" applyFill="1" applyBorder="1" applyAlignment="1">
      <alignment horizontal="center" vertical="center" wrapText="1"/>
    </xf>
    <xf numFmtId="167" fontId="7" fillId="0" borderId="4" xfId="0" applyNumberFormat="1" applyFont="1" applyBorder="1" applyAlignment="1">
      <alignment horizontal="center" vertical="center" wrapText="1"/>
    </xf>
    <xf numFmtId="14" fontId="7" fillId="0" borderId="4" xfId="0" applyNumberFormat="1" applyFont="1" applyBorder="1" applyAlignment="1">
      <alignment horizontal="center" vertical="center" wrapText="1"/>
    </xf>
    <xf numFmtId="164" fontId="7" fillId="0" borderId="4" xfId="0" applyNumberFormat="1" applyFont="1" applyBorder="1" applyAlignment="1">
      <alignment horizontal="center" vertical="center" wrapText="1"/>
    </xf>
    <xf numFmtId="0" fontId="8" fillId="0" borderId="4" xfId="0" applyFont="1" applyBorder="1" applyAlignment="1">
      <alignment horizontal="center" vertical="center" wrapText="1"/>
    </xf>
    <xf numFmtId="166" fontId="9" fillId="0" borderId="4" xfId="0" applyNumberFormat="1" applyFont="1" applyBorder="1" applyAlignment="1">
      <alignment horizontal="center" vertical="center" wrapText="1"/>
    </xf>
    <xf numFmtId="166" fontId="6" fillId="0" borderId="0" xfId="0" applyNumberFormat="1" applyFont="1" applyAlignment="1">
      <alignment horizontal="center" vertical="center" wrapText="1"/>
    </xf>
    <xf numFmtId="14" fontId="10" fillId="0" borderId="4" xfId="0" applyNumberFormat="1" applyFont="1" applyBorder="1" applyAlignment="1">
      <alignment horizontal="center" vertical="center" wrapText="1"/>
    </xf>
    <xf numFmtId="0" fontId="10" fillId="0" borderId="4" xfId="0" applyFont="1" applyBorder="1" applyAlignment="1">
      <alignment horizontal="center" vertical="center" wrapText="1"/>
    </xf>
    <xf numFmtId="0" fontId="10" fillId="4" borderId="4" xfId="0" applyFont="1" applyFill="1" applyBorder="1" applyAlignment="1">
      <alignment horizontal="center" vertical="center" wrapText="1"/>
    </xf>
    <xf numFmtId="14" fontId="10" fillId="2" borderId="4" xfId="0" applyNumberFormat="1" applyFont="1" applyFill="1" applyBorder="1" applyAlignment="1">
      <alignment horizontal="center" vertical="center" wrapText="1"/>
    </xf>
    <xf numFmtId="167" fontId="10" fillId="0" borderId="4" xfId="0" applyNumberFormat="1" applyFont="1" applyBorder="1" applyAlignment="1">
      <alignment horizontal="center" vertical="center" wrapText="1"/>
    </xf>
    <xf numFmtId="166" fontId="6" fillId="0" borderId="2" xfId="0" applyNumberFormat="1" applyFont="1" applyBorder="1" applyAlignment="1">
      <alignment horizontal="center" vertical="center" wrapText="1"/>
    </xf>
    <xf numFmtId="166" fontId="8" fillId="3" borderId="4" xfId="0" applyNumberFormat="1" applyFont="1" applyFill="1" applyBorder="1" applyAlignment="1">
      <alignment horizontal="center" vertical="center" wrapText="1"/>
    </xf>
    <xf numFmtId="164" fontId="8" fillId="3" borderId="4" xfId="0" applyNumberFormat="1" applyFont="1" applyFill="1" applyBorder="1" applyAlignment="1">
      <alignment horizontal="center" vertical="center" wrapText="1"/>
    </xf>
    <xf numFmtId="0" fontId="13" fillId="3" borderId="4" xfId="0" applyFont="1" applyFill="1" applyBorder="1"/>
    <xf numFmtId="0" fontId="12" fillId="3" borderId="1" xfId="0" applyFont="1" applyFill="1" applyBorder="1" applyAlignment="1">
      <alignment horizontal="center" vertical="center" wrapText="1"/>
    </xf>
    <xf numFmtId="0" fontId="2" fillId="0" borderId="3" xfId="0" applyFont="1" applyBorder="1"/>
    <xf numFmtId="0" fontId="2" fillId="0" borderId="2" xfId="0" applyFont="1" applyBorder="1"/>
    <xf numFmtId="0" fontId="1" fillId="2" borderId="1" xfId="0" applyFont="1" applyFill="1" applyBorder="1" applyAlignment="1">
      <alignment horizontal="center" vertical="center"/>
    </xf>
    <xf numFmtId="0" fontId="3" fillId="2" borderId="1" xfId="0" applyFont="1" applyFill="1" applyBorder="1" applyAlignment="1">
      <alignment horizontal="center" vertical="center"/>
    </xf>
    <xf numFmtId="0" fontId="8" fillId="3" borderId="5" xfId="0" applyFont="1" applyFill="1" applyBorder="1" applyAlignment="1">
      <alignment horizontal="center" vertical="center" wrapText="1"/>
    </xf>
    <xf numFmtId="0" fontId="2" fillId="0" borderId="6" xfId="0" applyFont="1" applyBorder="1"/>
    <xf numFmtId="0" fontId="2" fillId="0" borderId="7" xfId="0" applyFont="1" applyBorder="1"/>
    <xf numFmtId="0" fontId="2" fillId="0" borderId="8" xfId="0" applyFont="1" applyBorder="1"/>
    <xf numFmtId="0" fontId="0" fillId="0" borderId="0" xfId="0"/>
    <xf numFmtId="0" fontId="2" fillId="0" borderId="9" xfId="0" applyFont="1" applyBorder="1"/>
    <xf numFmtId="0" fontId="2" fillId="0" borderId="10" xfId="0" applyFont="1" applyBorder="1"/>
    <xf numFmtId="0" fontId="2" fillId="0" borderId="11" xfId="0" applyFont="1" applyBorder="1"/>
    <xf numFmtId="0" fontId="2" fillId="0" borderId="12" xfId="0" applyFon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600075" cy="114300"/>
    <xdr:pic>
      <xdr:nvPicPr>
        <xdr:cNvPr id="2" name="image1.png">
          <a:extLst>
            <a:ext uri="{FF2B5EF4-FFF2-40B4-BE49-F238E27FC236}">
              <a16:creationId xmlns:a16="http://schemas.microsoft.com/office/drawing/2014/main" id="{FFEFF32F-2485-4DF8-BEC7-845A13961B44}"/>
            </a:ext>
          </a:extLst>
        </xdr:cNvPr>
        <xdr:cNvPicPr preferRelativeResize="0"/>
      </xdr:nvPicPr>
      <xdr:blipFill>
        <a:blip xmlns:r="http://schemas.openxmlformats.org/officeDocument/2006/relationships" r:embed="rId1" cstate="print"/>
        <a:stretch>
          <a:fillRect/>
        </a:stretch>
      </xdr:blipFill>
      <xdr:spPr>
        <a:xfrm>
          <a:off x="0" y="0"/>
          <a:ext cx="600075" cy="114300"/>
        </a:xfrm>
        <a:prstGeom prst="rect">
          <a:avLst/>
        </a:prstGeom>
        <a:noFill/>
      </xdr:spPr>
    </xdr:pic>
    <xdr:clientData fLocksWithSheet="0"/>
  </xdr:oneCellAnchor>
  <xdr:oneCellAnchor>
    <xdr:from>
      <xdr:col>2</xdr:col>
      <xdr:colOff>0</xdr:colOff>
      <xdr:row>0</xdr:row>
      <xdr:rowOff>0</xdr:rowOff>
    </xdr:from>
    <xdr:ext cx="1914525" cy="371475"/>
    <xdr:pic>
      <xdr:nvPicPr>
        <xdr:cNvPr id="3" name="image1.png">
          <a:extLst>
            <a:ext uri="{FF2B5EF4-FFF2-40B4-BE49-F238E27FC236}">
              <a16:creationId xmlns:a16="http://schemas.microsoft.com/office/drawing/2014/main" id="{605D10FC-BD19-48A8-A57E-53C09AD52895}"/>
            </a:ext>
          </a:extLst>
        </xdr:cNvPr>
        <xdr:cNvPicPr preferRelativeResize="0"/>
      </xdr:nvPicPr>
      <xdr:blipFill>
        <a:blip xmlns:r="http://schemas.openxmlformats.org/officeDocument/2006/relationships" r:embed="rId1" cstate="print"/>
        <a:stretch>
          <a:fillRect/>
        </a:stretch>
      </xdr:blipFill>
      <xdr:spPr>
        <a:xfrm>
          <a:off x="2583180" y="0"/>
          <a:ext cx="1914525" cy="371475"/>
        </a:xfrm>
        <a:prstGeom prst="rect">
          <a:avLst/>
        </a:prstGeom>
        <a:noFill/>
      </xdr:spPr>
    </xdr:pic>
    <xdr:clientData fLocksWithSheet="0"/>
  </xdr:one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drive.google.com/file/d/1OXj3mc02cwy17jQ3S8G_6qWk-e_LElDw/view?usp=sharing" TargetMode="External"/><Relationship Id="rId21" Type="http://schemas.openxmlformats.org/officeDocument/2006/relationships/hyperlink" Target="https://drive.google.com/open?id=1p9rKd7uN2lt4PjzOg9bd_0oDY3E1VZgK" TargetMode="External"/><Relationship Id="rId42" Type="http://schemas.openxmlformats.org/officeDocument/2006/relationships/hyperlink" Target="https://drive.google.com/file/d/1lJ3WFF25S4yf5QMvpIqY-BZL1GkvnulI/view?usp=sharing" TargetMode="External"/><Relationship Id="rId47" Type="http://schemas.openxmlformats.org/officeDocument/2006/relationships/hyperlink" Target="https://drive.google.com/file/d/1w9u6IqMZUQguBa364vu4ns_iouSBQamg/view?usp=sharing" TargetMode="External"/><Relationship Id="rId63" Type="http://schemas.openxmlformats.org/officeDocument/2006/relationships/hyperlink" Target="https://drive.google.com/file/d/1YVwmZZ_WL5OXDxDKbNHuB4WCD5apMvWh/view?usp=sharing" TargetMode="External"/><Relationship Id="rId68" Type="http://schemas.openxmlformats.org/officeDocument/2006/relationships/hyperlink" Target="https://drive.google.com/file/d/1wdXkGLEGhnqp5r77-_Q-uTw8wRd2gSgi/view?usp=sharing" TargetMode="External"/><Relationship Id="rId84" Type="http://schemas.openxmlformats.org/officeDocument/2006/relationships/hyperlink" Target="https://drive.google.com/file/d/1sFm397lERLm-2kk2t0qFL-lKwPIKYuzf/view?usp=sharing" TargetMode="External"/><Relationship Id="rId89" Type="http://schemas.openxmlformats.org/officeDocument/2006/relationships/hyperlink" Target="https://drive.google.com/file/d/170PLRNOcoODIy1hgPKkesMuxcQ6e7KQH/view?usp=sharing" TargetMode="External"/><Relationship Id="rId112" Type="http://schemas.openxmlformats.org/officeDocument/2006/relationships/printerSettings" Target="../printerSettings/printerSettings1.bin"/><Relationship Id="rId16" Type="http://schemas.openxmlformats.org/officeDocument/2006/relationships/hyperlink" Target="https://drive.google.com/file/d/1tRPJzt4S3Egrl5VFud20H4Fr8MFjdtQ1/view?usp=sharing" TargetMode="External"/><Relationship Id="rId107" Type="http://schemas.openxmlformats.org/officeDocument/2006/relationships/hyperlink" Target="https://drive.google.com/file/d/1v6t6sPwCZeDbAivLXljsFO9FxvJr8TnN/view?usp=sharing" TargetMode="External"/><Relationship Id="rId11" Type="http://schemas.openxmlformats.org/officeDocument/2006/relationships/hyperlink" Target="https://drive.google.com/file/d/1nGk66yyExj0r5pRama8bdPO1jTvPQ6xS/view?usp=sharing" TargetMode="External"/><Relationship Id="rId32" Type="http://schemas.openxmlformats.org/officeDocument/2006/relationships/hyperlink" Target="https://drive.google.com/file/d/1SzIl10YR7X_LDhodn3POXLOze67RxIfY/view?usp=sharing" TargetMode="External"/><Relationship Id="rId37" Type="http://schemas.openxmlformats.org/officeDocument/2006/relationships/hyperlink" Target="https://drive.google.com/file/d/1vcxTKWGfn_YV6EIgluSV5j7YSrx1D1QW/view?usp=sharing" TargetMode="External"/><Relationship Id="rId53" Type="http://schemas.openxmlformats.org/officeDocument/2006/relationships/hyperlink" Target="https://drive.google.com/file/d/1hN0n4UAZ_m2yBQRgWHt6A2YOO1uwdxPv/view?usp=sharing" TargetMode="External"/><Relationship Id="rId58" Type="http://schemas.openxmlformats.org/officeDocument/2006/relationships/hyperlink" Target="https://drive.google.com/file/d/12hLCGo8tjKtjftuzH2RgOX29bnDLupu_/view?usp=sharing" TargetMode="External"/><Relationship Id="rId74" Type="http://schemas.openxmlformats.org/officeDocument/2006/relationships/hyperlink" Target="https://drive.google.com/file/d/1wdXkGLEGhnqp5r77-_Q-uTw8wRd2gSgi/view?usp=sharing" TargetMode="External"/><Relationship Id="rId79" Type="http://schemas.openxmlformats.org/officeDocument/2006/relationships/hyperlink" Target="https://drive.google.com/file/d/1I6O8WwiyvvwqF91ESrv3BZibjIV1pZt4/view?usp=sharing" TargetMode="External"/><Relationship Id="rId102" Type="http://schemas.openxmlformats.org/officeDocument/2006/relationships/hyperlink" Target="https://drive.google.com/file/d/1v6t6sPwCZeDbAivLXljsFO9FxvJr8TnN/view?usp=sharing" TargetMode="External"/><Relationship Id="rId5" Type="http://schemas.openxmlformats.org/officeDocument/2006/relationships/hyperlink" Target="https://drive.google.com/file/d/1j2UT7RAgzvwMFE0c7PZ7YMVnGkSIl_L4/view?usp=sharing" TargetMode="External"/><Relationship Id="rId90" Type="http://schemas.openxmlformats.org/officeDocument/2006/relationships/hyperlink" Target="https://drive.google.com/file/d/1abWd2L8pjKheaGa70ZOaIdCmr5m8ThlI/view?usp=sharing" TargetMode="External"/><Relationship Id="rId95" Type="http://schemas.openxmlformats.org/officeDocument/2006/relationships/hyperlink" Target="https://drive.google.com/file/d/1qxMK6WTeoHU4cIv4cQE4BaR783dzF_JP/view?usp=sharing" TargetMode="External"/><Relationship Id="rId22" Type="http://schemas.openxmlformats.org/officeDocument/2006/relationships/hyperlink" Target="https://drive.google.com/file/d/1XFNNj-h1W3JHICAWUyeFYUJq0uNINuk_/view?usp=sharing" TargetMode="External"/><Relationship Id="rId27" Type="http://schemas.openxmlformats.org/officeDocument/2006/relationships/hyperlink" Target="https://drive.google.com/file/d/1OXj3mc02cwy17jQ3S8G_6qWk-e_LElDw/view?usp=sharing" TargetMode="External"/><Relationship Id="rId43" Type="http://schemas.openxmlformats.org/officeDocument/2006/relationships/hyperlink" Target="https://drive.google.com/file/d/1lJ3WFF25S4yf5QMvpIqY-BZL1GkvnulI/view?usp=sharing" TargetMode="External"/><Relationship Id="rId48" Type="http://schemas.openxmlformats.org/officeDocument/2006/relationships/hyperlink" Target="https://drive.google.com/file/d/1w9u6IqMZUQguBa364vu4ns_iouSBQamg/view?usp=sharing" TargetMode="External"/><Relationship Id="rId64" Type="http://schemas.openxmlformats.org/officeDocument/2006/relationships/hyperlink" Target="https://drive.google.com/file/d/1rJDRZ8FynIWLD9iCQb-QFczg6zkg6HId/view?usp=sharing" TargetMode="External"/><Relationship Id="rId69" Type="http://schemas.openxmlformats.org/officeDocument/2006/relationships/hyperlink" Target="https://drive.google.com/file/d/1wdXkGLEGhnqp5r77-_Q-uTw8wRd2gSgi/view?usp=sharing" TargetMode="External"/><Relationship Id="rId113" Type="http://schemas.openxmlformats.org/officeDocument/2006/relationships/drawing" Target="../drawings/drawing1.xml"/><Relationship Id="rId80" Type="http://schemas.openxmlformats.org/officeDocument/2006/relationships/hyperlink" Target="https://drive.google.com/file/d/1ZH9niZDxY2TpzDvds4kUUpZxWV0B5fZW/view?usp=sharing" TargetMode="External"/><Relationship Id="rId85" Type="http://schemas.openxmlformats.org/officeDocument/2006/relationships/hyperlink" Target="https://drive.google.com/file/d/1-nmWxvOm9gmecPvBEj9du8dxuq1ZaP5N/view?usp=sharing" TargetMode="External"/><Relationship Id="rId12" Type="http://schemas.openxmlformats.org/officeDocument/2006/relationships/hyperlink" Target="https://drive.google.com/file/d/1qm09yw7zo3BDiHKycAi9SP_DEUPkMaML/view?usp=sharing" TargetMode="External"/><Relationship Id="rId17" Type="http://schemas.openxmlformats.org/officeDocument/2006/relationships/hyperlink" Target="https://drive.google.com/file/d/1O3Lokv5umclFp5ghKq107ouEji0qg1Pt/view?usp=sharing" TargetMode="External"/><Relationship Id="rId33" Type="http://schemas.openxmlformats.org/officeDocument/2006/relationships/hyperlink" Target="https://drive.google.com/file/d/1Pozb1EJI-H4y8RrUtLGoUnPC-pKXUVOJ/view?usp=sharing" TargetMode="External"/><Relationship Id="rId38" Type="http://schemas.openxmlformats.org/officeDocument/2006/relationships/hyperlink" Target="https://drive.google.com/open?id=16LEWvA9hpK4C11olxSTMIYwi9jEt2ZJH" TargetMode="External"/><Relationship Id="rId59" Type="http://schemas.openxmlformats.org/officeDocument/2006/relationships/hyperlink" Target="https://drive.google.com/file/d/1zNIrQW6urmNHASsuNolbDJ3cAiTjpT5z/view?usp=sharing" TargetMode="External"/><Relationship Id="rId103" Type="http://schemas.openxmlformats.org/officeDocument/2006/relationships/hyperlink" Target="https://drive.google.com/file/d/1v6t6sPwCZeDbAivLXljsFO9FxvJr8TnN/view?usp=sharing" TargetMode="External"/><Relationship Id="rId108" Type="http://schemas.openxmlformats.org/officeDocument/2006/relationships/hyperlink" Target="https://drive.google.com/file/d/1v6t6sPwCZeDbAivLXljsFO9FxvJr8TnN/view?usp=sharing" TargetMode="External"/><Relationship Id="rId54" Type="http://schemas.openxmlformats.org/officeDocument/2006/relationships/hyperlink" Target="https://drive.google.com/file/d/1hN0n4UAZ_m2yBQRgWHt6A2YOO1uwdxPv/view?usp=sharing" TargetMode="External"/><Relationship Id="rId70" Type="http://schemas.openxmlformats.org/officeDocument/2006/relationships/hyperlink" Target="https://drive.google.com/file/d/1wdXkGLEGhnqp5r77-_Q-uTw8wRd2gSgi/view?usp=sharing" TargetMode="External"/><Relationship Id="rId75" Type="http://schemas.openxmlformats.org/officeDocument/2006/relationships/hyperlink" Target="https://drive.google.com/file/d/1wdXkGLEGhnqp5r77-_Q-uTw8wRd2gSgi/view?usp=sharing" TargetMode="External"/><Relationship Id="rId91" Type="http://schemas.openxmlformats.org/officeDocument/2006/relationships/hyperlink" Target="https://drive.google.com/file/d/1abWd2L8pjKheaGa70ZOaIdCmr5m8ThlI/view?usp=sharing" TargetMode="External"/><Relationship Id="rId96" Type="http://schemas.openxmlformats.org/officeDocument/2006/relationships/hyperlink" Target="https://drive.google.com/file/d/1qxMK6WTeoHU4cIv4cQE4BaR783dzF_JP/view?usp=sharing" TargetMode="External"/><Relationship Id="rId1" Type="http://schemas.openxmlformats.org/officeDocument/2006/relationships/hyperlink" Target="https://drive.google.com/file/d/1iwd7rS-IUtyQK9Sz_i4RAoS72cP7JN_I/view?usp=sharing" TargetMode="External"/><Relationship Id="rId6" Type="http://schemas.openxmlformats.org/officeDocument/2006/relationships/hyperlink" Target="http://cultura.rj.gov.br/desenvolve-cultura/inscricao/documentos-projetos/02403554000165-23504/diligencias/23504-1643748102.pdf" TargetMode="External"/><Relationship Id="rId15" Type="http://schemas.openxmlformats.org/officeDocument/2006/relationships/hyperlink" Target="https://drive.google.com/file/d/1tRPJzt4S3Egrl5VFud20H4Fr8MFjdtQ1/view?usp=sharing" TargetMode="External"/><Relationship Id="rId23" Type="http://schemas.openxmlformats.org/officeDocument/2006/relationships/hyperlink" Target="https://drive.google.com/file/d/1XFNNj-h1W3JHICAWUyeFYUJq0uNINuk_/view?usp=sharing" TargetMode="External"/><Relationship Id="rId28" Type="http://schemas.openxmlformats.org/officeDocument/2006/relationships/hyperlink" Target="https://drive.google.com/open?id=1LKCt3E65JNdE2Rz2GjFQP4xO8qDszmDd" TargetMode="External"/><Relationship Id="rId36" Type="http://schemas.openxmlformats.org/officeDocument/2006/relationships/hyperlink" Target="https://drive.google.com/file/d/1vcxTKWGfn_YV6EIgluSV5j7YSrx1D1QW/view?usp=sharing" TargetMode="External"/><Relationship Id="rId49" Type="http://schemas.openxmlformats.org/officeDocument/2006/relationships/hyperlink" Target="https://drive.google.com/file/d/1C0F8FG6iaMg3GK8AuweeUGTSQIF22LOM/view?usp=sharing" TargetMode="External"/><Relationship Id="rId57" Type="http://schemas.openxmlformats.org/officeDocument/2006/relationships/hyperlink" Target="https://drive.google.com/file/d/12hLCGo8tjKtjftuzH2RgOX29bnDLupu_/view?usp=sharing" TargetMode="External"/><Relationship Id="rId106" Type="http://schemas.openxmlformats.org/officeDocument/2006/relationships/hyperlink" Target="https://drive.google.com/file/d/1v6t6sPwCZeDbAivLXljsFO9FxvJr8TnN/view?usp=sharing" TargetMode="External"/><Relationship Id="rId10" Type="http://schemas.openxmlformats.org/officeDocument/2006/relationships/hyperlink" Target="https://drive.google.com/file/d/1iPLGFxkJD01B00x3Tr_1qprVbYWWobxJ/view?usp=sharing" TargetMode="External"/><Relationship Id="rId31" Type="http://schemas.openxmlformats.org/officeDocument/2006/relationships/hyperlink" Target="https://drive.google.com/file/d/1jZNA4Zb7uepSj_Itaqx_WwyVvrEwFc-O/view?usp=sharing" TargetMode="External"/><Relationship Id="rId44" Type="http://schemas.openxmlformats.org/officeDocument/2006/relationships/hyperlink" Target="https://drive.google.com/file/d/1lJ3WFF25S4yf5QMvpIqY-BZL1GkvnulI/view?usp=sharing" TargetMode="External"/><Relationship Id="rId52" Type="http://schemas.openxmlformats.org/officeDocument/2006/relationships/hyperlink" Target="https://drive.google.com/file/d/1hN0n4UAZ_m2yBQRgWHt6A2YOO1uwdxPv/view?usp=sharing" TargetMode="External"/><Relationship Id="rId60" Type="http://schemas.openxmlformats.org/officeDocument/2006/relationships/hyperlink" Target="https://drive.google.com/file/d/1h_ExXmB2bExviEFD2gqPva5vaDd2aZgh/view?usp=sharing" TargetMode="External"/><Relationship Id="rId65" Type="http://schemas.openxmlformats.org/officeDocument/2006/relationships/hyperlink" Target="https://drive.google.com/file/d/16wWTl9RdxbWxpF1aS1nNi7sHv1-4yAL0/view?usp=sharing" TargetMode="External"/><Relationship Id="rId73" Type="http://schemas.openxmlformats.org/officeDocument/2006/relationships/hyperlink" Target="https://drive.google.com/file/d/1wdXkGLEGhnqp5r77-_Q-uTw8wRd2gSgi/view?usp=sharing" TargetMode="External"/><Relationship Id="rId78" Type="http://schemas.openxmlformats.org/officeDocument/2006/relationships/hyperlink" Target="https://drive.google.com/file/d/1wdXkGLEGhnqp5r77-_Q-uTw8wRd2gSgi/view?usp=sharing" TargetMode="External"/><Relationship Id="rId81" Type="http://schemas.openxmlformats.org/officeDocument/2006/relationships/hyperlink" Target="https://drive.google.com/file/d/1327dUZl-iE21MiT5XeVOesdTik_gpcSn/view?usp=sharing" TargetMode="External"/><Relationship Id="rId86" Type="http://schemas.openxmlformats.org/officeDocument/2006/relationships/hyperlink" Target="https://drive.google.com/file/d/1-nmWxvOm9gmecPvBEj9du8dxuq1ZaP5N/view?usp=sharing" TargetMode="External"/><Relationship Id="rId94" Type="http://schemas.openxmlformats.org/officeDocument/2006/relationships/hyperlink" Target="https://drive.google.com/file/d/1abWd2L8pjKheaGa70ZOaIdCmr5m8ThlI/view?usp=sharing" TargetMode="External"/><Relationship Id="rId99" Type="http://schemas.openxmlformats.org/officeDocument/2006/relationships/hyperlink" Target="https://drive.google.com/file/d/1U4Qcbz1XSWx7IufOdciFhuWjbbYn6DJb/view?usp=sharing" TargetMode="External"/><Relationship Id="rId101" Type="http://schemas.openxmlformats.org/officeDocument/2006/relationships/hyperlink" Target="https://drive.google.com/file/d/1v6t6sPwCZeDbAivLXljsFO9FxvJr8TnN/view?usp=sharing" TargetMode="External"/><Relationship Id="rId4" Type="http://schemas.openxmlformats.org/officeDocument/2006/relationships/hyperlink" Target="http://cultura.rj.gov.br/desenvolve-cultura/inscricao/documentos-projetos/38611003000215-24072/recurso/24072-1647481605.pdf" TargetMode="External"/><Relationship Id="rId9" Type="http://schemas.openxmlformats.org/officeDocument/2006/relationships/hyperlink" Target="https://drive.google.com/file/d/1VRc9g9-xctUBQcYw2s1XBW6YjOZl46zG/view?usp=sharing" TargetMode="External"/><Relationship Id="rId13" Type="http://schemas.openxmlformats.org/officeDocument/2006/relationships/hyperlink" Target="https://drive.google.com/file/d/1RirUdRUaoZAB2YWPDqUjIOBBHCqTFRhK/view?usp=sharing" TargetMode="External"/><Relationship Id="rId18" Type="http://schemas.openxmlformats.org/officeDocument/2006/relationships/hyperlink" Target="https://drive.google.com/file/d/187hUZoCS62f38MPYR5SJ9znhdiu4KYOQ/view?usp=sharing" TargetMode="External"/><Relationship Id="rId39" Type="http://schemas.openxmlformats.org/officeDocument/2006/relationships/hyperlink" Target="https://drive.google.com/file/d/1Yzp3fnXT-VbzjHInIQQi2G9mUePFozDk/view?usp=sharing" TargetMode="External"/><Relationship Id="rId109" Type="http://schemas.openxmlformats.org/officeDocument/2006/relationships/hyperlink" Target="https://drive.google.com/file/d/1v6t6sPwCZeDbAivLXljsFO9FxvJr8TnN/view?usp=sharing" TargetMode="External"/><Relationship Id="rId34" Type="http://schemas.openxmlformats.org/officeDocument/2006/relationships/hyperlink" Target="https://drive.google.com/file/d/1yJ3x1S9bieGblIOIFBqTABV__BPzwHdK/view?usp=sharing" TargetMode="External"/><Relationship Id="rId50" Type="http://schemas.openxmlformats.org/officeDocument/2006/relationships/hyperlink" Target="https://drive.google.com/file/d/1C0F8FG6iaMg3GK8AuweeUGTSQIF22LOM/view?usp=sharing" TargetMode="External"/><Relationship Id="rId55" Type="http://schemas.openxmlformats.org/officeDocument/2006/relationships/hyperlink" Target="https://drive.google.com/file/d/1emCpV-6qjt8NYeGyswT3zjdlxlbQOX4i/view?usp=sharing" TargetMode="External"/><Relationship Id="rId76" Type="http://schemas.openxmlformats.org/officeDocument/2006/relationships/hyperlink" Target="https://drive.google.com/file/d/1wdXkGLEGhnqp5r77-_Q-uTw8wRd2gSgi/view?usp=sharing" TargetMode="External"/><Relationship Id="rId97" Type="http://schemas.openxmlformats.org/officeDocument/2006/relationships/hyperlink" Target="https://drive.google.com/file/d/13rZ7BlMsb1tGRNgZvf1H75KySPfJZsnm/view?usp=sharing" TargetMode="External"/><Relationship Id="rId104" Type="http://schemas.openxmlformats.org/officeDocument/2006/relationships/hyperlink" Target="https://drive.google.com/file/d/1v6t6sPwCZeDbAivLXljsFO9FxvJr8TnN/view?usp=sharing" TargetMode="External"/><Relationship Id="rId7" Type="http://schemas.openxmlformats.org/officeDocument/2006/relationships/hyperlink" Target="https://drive.google.com/file/d/15rksMum-EeuzURRiNZsWXmK7EPw3EMvY/view?usp=sharing" TargetMode="External"/><Relationship Id="rId71" Type="http://schemas.openxmlformats.org/officeDocument/2006/relationships/hyperlink" Target="https://drive.google.com/file/d/1wdXkGLEGhnqp5r77-_Q-uTw8wRd2gSgi/view?usp=sharing" TargetMode="External"/><Relationship Id="rId92" Type="http://schemas.openxmlformats.org/officeDocument/2006/relationships/hyperlink" Target="https://drive.google.com/file/d/1abWd2L8pjKheaGa70ZOaIdCmr5m8ThlI/view?usp=sharing" TargetMode="External"/><Relationship Id="rId2" Type="http://schemas.openxmlformats.org/officeDocument/2006/relationships/hyperlink" Target="https://drive.google.com/file/d/1iwd7rS-IUtyQK9Sz_i4RAoS72cP7JN_I/view?usp=sharing" TargetMode="External"/><Relationship Id="rId29" Type="http://schemas.openxmlformats.org/officeDocument/2006/relationships/hyperlink" Target="https://drive.google.com/file/d/1jZNA4Zb7uepSj_Itaqx_WwyVvrEwFc-O/view?usp=sharing" TargetMode="External"/><Relationship Id="rId24" Type="http://schemas.openxmlformats.org/officeDocument/2006/relationships/hyperlink" Target="https://drive.google.com/file/d/1XFNNj-h1W3JHICAWUyeFYUJq0uNINuk_/view?usp=sharing" TargetMode="External"/><Relationship Id="rId40" Type="http://schemas.openxmlformats.org/officeDocument/2006/relationships/hyperlink" Target="https://drive.google.com/file/d/1Yzp3fnXT-VbzjHInIQQi2G9mUePFozDk/view?usp=sharing" TargetMode="External"/><Relationship Id="rId45" Type="http://schemas.openxmlformats.org/officeDocument/2006/relationships/hyperlink" Target="https://drive.google.com/file/d/1dnCzJug3gF4Zr3OHREVPSUps5qCDPxVw/view?usp=sharing" TargetMode="External"/><Relationship Id="rId66" Type="http://schemas.openxmlformats.org/officeDocument/2006/relationships/hyperlink" Target="https://drive.google.com/file/d/138uRmJRVUZo69nn5zJvzDfVcztVeZgEv/view?usp=sharing" TargetMode="External"/><Relationship Id="rId87" Type="http://schemas.openxmlformats.org/officeDocument/2006/relationships/hyperlink" Target="https://drive.google.com/file/d/1IEnQoyMibGqE3U0QPKLZkS7AxZQ8CFWH/view?usp=sharing" TargetMode="External"/><Relationship Id="rId110" Type="http://schemas.openxmlformats.org/officeDocument/2006/relationships/hyperlink" Target="https://drive.google.com/file/d/1v6t6sPwCZeDbAivLXljsFO9FxvJr8TnN/view?usp=sharing" TargetMode="External"/><Relationship Id="rId61" Type="http://schemas.openxmlformats.org/officeDocument/2006/relationships/hyperlink" Target="https://drive.google.com/file/d/1vwB-2dUVZaxQScuswOGSi6r7p6-lIqSM/view?usp=sharing" TargetMode="External"/><Relationship Id="rId82" Type="http://schemas.openxmlformats.org/officeDocument/2006/relationships/hyperlink" Target="https://drive.google.com/file/d/1327dUZl-iE21MiT5XeVOesdTik_gpcSn/view?usp=sharing" TargetMode="External"/><Relationship Id="rId19" Type="http://schemas.openxmlformats.org/officeDocument/2006/relationships/hyperlink" Target="https://drive.google.com/open?id=1p9rKd7uN2lt4PjzOg9bd_0oDY3E1VZgK" TargetMode="External"/><Relationship Id="rId14" Type="http://schemas.openxmlformats.org/officeDocument/2006/relationships/hyperlink" Target="https://drive.google.com/open?id=1-1LfZoHvg4Xlkmrn1vb6NXbnyoeLEq6Z" TargetMode="External"/><Relationship Id="rId30" Type="http://schemas.openxmlformats.org/officeDocument/2006/relationships/hyperlink" Target="https://drive.google.com/file/d/1jZNA4Zb7uepSj_Itaqx_WwyVvrEwFc-O/view?usp=sharing" TargetMode="External"/><Relationship Id="rId35" Type="http://schemas.openxmlformats.org/officeDocument/2006/relationships/hyperlink" Target="https://drive.google.com/file/d/1blsYTaeCv3vNyVHHpwVue3U4F7ZBZPIS/view?usp=sharing" TargetMode="External"/><Relationship Id="rId56" Type="http://schemas.openxmlformats.org/officeDocument/2006/relationships/hyperlink" Target="https://drive.google.com/file/d/1PgT6SjgkheTynadm7uEo9Ns5V78yjRWW/view?usp=sharing" TargetMode="External"/><Relationship Id="rId77" Type="http://schemas.openxmlformats.org/officeDocument/2006/relationships/hyperlink" Target="https://drive.google.com/file/d/1wdXkGLEGhnqp5r77-_Q-uTw8wRd2gSgi/view?usp=sharing" TargetMode="External"/><Relationship Id="rId100" Type="http://schemas.openxmlformats.org/officeDocument/2006/relationships/hyperlink" Target="https://drive.google.com/file/d/1v6t6sPwCZeDbAivLXljsFO9FxvJr8TnN/view?usp=sharing" TargetMode="External"/><Relationship Id="rId105" Type="http://schemas.openxmlformats.org/officeDocument/2006/relationships/hyperlink" Target="https://drive.google.com/file/d/1v6t6sPwCZeDbAivLXljsFO9FxvJr8TnN/view?usp=sharing" TargetMode="External"/><Relationship Id="rId8" Type="http://schemas.openxmlformats.org/officeDocument/2006/relationships/hyperlink" Target="https://drive.google.com/file/d/135sTgQ0ldR-50em35ECixZZA0Py6z20a/view?usp=sharing" TargetMode="External"/><Relationship Id="rId51" Type="http://schemas.openxmlformats.org/officeDocument/2006/relationships/hyperlink" Target="https://drive.google.com/file/d/1hN0n4UAZ_m2yBQRgWHt6A2YOO1uwdxPv/view?usp=sharing" TargetMode="External"/><Relationship Id="rId72" Type="http://schemas.openxmlformats.org/officeDocument/2006/relationships/hyperlink" Target="https://drive.google.com/file/d/1wdXkGLEGhnqp5r77-_Q-uTw8wRd2gSgi/view?usp=sharing" TargetMode="External"/><Relationship Id="rId93" Type="http://schemas.openxmlformats.org/officeDocument/2006/relationships/hyperlink" Target="https://drive.google.com/file/d/1abWd2L8pjKheaGa70ZOaIdCmr5m8ThlI/view?usp=sharing" TargetMode="External"/><Relationship Id="rId98" Type="http://schemas.openxmlformats.org/officeDocument/2006/relationships/hyperlink" Target="https://drive.google.com/file/d/1U4Qcbz1XSWx7IufOdciFhuWjbbYn6DJb/view?usp=sharing" TargetMode="External"/><Relationship Id="rId3" Type="http://schemas.openxmlformats.org/officeDocument/2006/relationships/hyperlink" Target="https://drive.google.com/file/d/17_XWH7wnb4oyGSRXTbF0RRAmNBmwGvwm/view?usp=sharing" TargetMode="External"/><Relationship Id="rId25" Type="http://schemas.openxmlformats.org/officeDocument/2006/relationships/hyperlink" Target="https://drive.google.com/open?id=1VPx0z1C_SOFx_S4tksN_IXg92kQd4x8v" TargetMode="External"/><Relationship Id="rId46" Type="http://schemas.openxmlformats.org/officeDocument/2006/relationships/hyperlink" Target="https://drive.google.com/file/d/1dnCzJug3gF4Zr3OHREVPSUps5qCDPxVw/view?usp=sharing" TargetMode="External"/><Relationship Id="rId67" Type="http://schemas.openxmlformats.org/officeDocument/2006/relationships/hyperlink" Target="https://drive.google.com/file/d/138uRmJRVUZo69nn5zJvzDfVcztVeZgEv/view?usp=sharing" TargetMode="External"/><Relationship Id="rId20" Type="http://schemas.openxmlformats.org/officeDocument/2006/relationships/hyperlink" Target="https://drive.google.com/file/d/1p9rKd7uN2lt4PjzOg9bd_0oDY3E1VZgK/view?usp=sharing" TargetMode="External"/><Relationship Id="rId41" Type="http://schemas.openxmlformats.org/officeDocument/2006/relationships/hyperlink" Target="https://drive.google.com/file/d/19GTJ3I9Q-sDLF274QHUJg5nwvXgvBMtr/view?usp=sharing" TargetMode="External"/><Relationship Id="rId62" Type="http://schemas.openxmlformats.org/officeDocument/2006/relationships/hyperlink" Target="https://drive.google.com/file/d/17bQ7-BGxth5Es-bLsCapqxwz6tWYJTZ_/view?usp=sharing" TargetMode="External"/><Relationship Id="rId83" Type="http://schemas.openxmlformats.org/officeDocument/2006/relationships/hyperlink" Target="https://drive.google.com/file/d/1327dUZl-iE21MiT5XeVOesdTik_gpcSn/view?usp=sharing" TargetMode="External"/><Relationship Id="rId88" Type="http://schemas.openxmlformats.org/officeDocument/2006/relationships/hyperlink" Target="https://drive.google.com/file/d/170PLRNOcoODIy1hgPKkesMuxcQ6e7KQH/view?usp=sharing" TargetMode="External"/><Relationship Id="rId111" Type="http://schemas.openxmlformats.org/officeDocument/2006/relationships/hyperlink" Target="https://drive.google.com/file/d/1v6t6sPwCZeDbAivLXljsFO9FxvJr8TnN/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83B9FF-1F91-4DD5-9EBA-614040C86EC3}">
  <sheetPr>
    <pageSetUpPr fitToPage="1"/>
  </sheetPr>
  <dimension ref="A1:O116"/>
  <sheetViews>
    <sheetView tabSelected="1" topLeftCell="A2" zoomScale="70" zoomScaleNormal="70" workbookViewId="0">
      <selection activeCell="A82" sqref="A82:XFD82"/>
    </sheetView>
  </sheetViews>
  <sheetFormatPr defaultRowHeight="14.4" x14ac:dyDescent="0.3"/>
  <cols>
    <col min="2" max="2" width="42.6640625" customWidth="1"/>
    <col min="3" max="3" width="16.6640625" customWidth="1"/>
    <col min="4" max="4" width="122.6640625" customWidth="1"/>
    <col min="5" max="5" width="18.33203125" customWidth="1"/>
    <col min="6" max="6" width="17.77734375" customWidth="1"/>
    <col min="7" max="7" width="16.33203125" customWidth="1"/>
    <col min="8" max="8" width="19.21875" customWidth="1"/>
    <col min="9" max="9" width="17.21875" customWidth="1"/>
    <col min="10" max="10" width="15.88671875" bestFit="1" customWidth="1"/>
    <col min="11" max="11" width="14.88671875" bestFit="1" customWidth="1"/>
    <col min="12" max="12" width="15.88671875" bestFit="1" customWidth="1"/>
    <col min="13" max="13" width="18.109375" customWidth="1"/>
    <col min="14" max="14" width="15.77734375" customWidth="1"/>
    <col min="15" max="15" width="19.88671875" customWidth="1"/>
  </cols>
  <sheetData>
    <row r="1" spans="1:15" ht="87" customHeight="1" x14ac:dyDescent="0.3">
      <c r="A1" s="30"/>
      <c r="B1" s="29"/>
      <c r="C1" s="30"/>
      <c r="D1" s="28"/>
      <c r="E1" s="28"/>
      <c r="F1" s="28"/>
      <c r="G1" s="28"/>
      <c r="H1" s="28"/>
      <c r="I1" s="28"/>
      <c r="J1" s="28"/>
      <c r="K1" s="28"/>
      <c r="L1" s="28"/>
      <c r="M1" s="28"/>
      <c r="N1" s="28"/>
      <c r="O1" s="29"/>
    </row>
    <row r="2" spans="1:15" ht="55.5" customHeight="1" x14ac:dyDescent="0.3">
      <c r="A2" s="31" t="s">
        <v>0</v>
      </c>
      <c r="B2" s="29"/>
      <c r="C2" s="31" t="s">
        <v>0</v>
      </c>
      <c r="D2" s="28"/>
      <c r="E2" s="28"/>
      <c r="F2" s="28"/>
      <c r="G2" s="28"/>
      <c r="H2" s="28"/>
      <c r="I2" s="28"/>
      <c r="J2" s="28"/>
      <c r="K2" s="28"/>
      <c r="L2" s="28"/>
      <c r="M2" s="28"/>
      <c r="N2" s="28"/>
      <c r="O2" s="29"/>
    </row>
    <row r="3" spans="1:15" ht="73.2" customHeight="1" x14ac:dyDescent="0.3">
      <c r="A3" s="1"/>
      <c r="B3" s="2" t="s">
        <v>1</v>
      </c>
      <c r="C3" s="3" t="s">
        <v>2</v>
      </c>
      <c r="D3" s="3" t="s">
        <v>3</v>
      </c>
      <c r="E3" s="3" t="s">
        <v>4</v>
      </c>
      <c r="F3" s="3" t="s">
        <v>5</v>
      </c>
      <c r="G3" s="3" t="s">
        <v>6</v>
      </c>
      <c r="H3" s="3" t="s">
        <v>7</v>
      </c>
      <c r="I3" s="3" t="s">
        <v>8</v>
      </c>
      <c r="J3" s="3" t="s">
        <v>9</v>
      </c>
      <c r="K3" s="3" t="s">
        <v>10</v>
      </c>
      <c r="L3" s="3" t="s">
        <v>11</v>
      </c>
      <c r="M3" s="3" t="s">
        <v>12</v>
      </c>
      <c r="N3" s="4" t="s">
        <v>13</v>
      </c>
      <c r="O3" s="4" t="s">
        <v>14</v>
      </c>
    </row>
    <row r="4" spans="1:15" ht="187.2" customHeight="1" x14ac:dyDescent="0.3">
      <c r="A4" s="5">
        <v>1</v>
      </c>
      <c r="B4" s="6" t="s">
        <v>15</v>
      </c>
      <c r="C4" s="6" t="s">
        <v>16</v>
      </c>
      <c r="D4" s="6" t="s">
        <v>17</v>
      </c>
      <c r="E4" s="6" t="s">
        <v>18</v>
      </c>
      <c r="F4" s="6" t="s">
        <v>19</v>
      </c>
      <c r="G4" s="7" t="s">
        <v>20</v>
      </c>
      <c r="H4" s="7" t="s">
        <v>21</v>
      </c>
      <c r="I4" s="8" t="s">
        <v>22</v>
      </c>
      <c r="J4" s="9">
        <v>1000000</v>
      </c>
      <c r="K4" s="9">
        <f t="shared" ref="K4:K67" si="0">0.2*J4</f>
        <v>200000</v>
      </c>
      <c r="L4" s="7">
        <f t="shared" ref="L4:L67" si="1">J4+K4</f>
        <v>1200000</v>
      </c>
      <c r="M4" s="9" t="s">
        <v>23</v>
      </c>
      <c r="N4" s="10" t="s">
        <v>24</v>
      </c>
      <c r="O4" s="11" t="s">
        <v>14</v>
      </c>
    </row>
    <row r="5" spans="1:15" ht="187.2" customHeight="1" x14ac:dyDescent="0.3">
      <c r="A5" s="5">
        <v>2</v>
      </c>
      <c r="B5" s="6" t="s">
        <v>25</v>
      </c>
      <c r="C5" s="6" t="s">
        <v>26</v>
      </c>
      <c r="D5" s="6" t="s">
        <v>27</v>
      </c>
      <c r="E5" s="6" t="s">
        <v>18</v>
      </c>
      <c r="F5" s="6" t="s">
        <v>28</v>
      </c>
      <c r="G5" s="7" t="s">
        <v>20</v>
      </c>
      <c r="H5" s="7" t="s">
        <v>29</v>
      </c>
      <c r="I5" s="8" t="s">
        <v>22</v>
      </c>
      <c r="J5" s="9">
        <v>451995.41</v>
      </c>
      <c r="K5" s="9">
        <f t="shared" si="0"/>
        <v>90399.081999999995</v>
      </c>
      <c r="L5" s="7">
        <f t="shared" si="1"/>
        <v>542394.49199999997</v>
      </c>
      <c r="M5" s="9" t="s">
        <v>23</v>
      </c>
      <c r="N5" s="10" t="s">
        <v>30</v>
      </c>
      <c r="O5" s="11" t="s">
        <v>14</v>
      </c>
    </row>
    <row r="6" spans="1:15" ht="187.2" customHeight="1" x14ac:dyDescent="0.3">
      <c r="A6" s="5">
        <v>3</v>
      </c>
      <c r="B6" s="6" t="s">
        <v>31</v>
      </c>
      <c r="C6" s="6" t="s">
        <v>32</v>
      </c>
      <c r="D6" s="6" t="s">
        <v>33</v>
      </c>
      <c r="E6" s="6" t="s">
        <v>18</v>
      </c>
      <c r="F6" s="6" t="s">
        <v>34</v>
      </c>
      <c r="G6" s="7" t="s">
        <v>20</v>
      </c>
      <c r="H6" s="6" t="s">
        <v>35</v>
      </c>
      <c r="I6" s="6" t="s">
        <v>22</v>
      </c>
      <c r="J6" s="9">
        <v>2450000</v>
      </c>
      <c r="K6" s="9">
        <f t="shared" si="0"/>
        <v>490000</v>
      </c>
      <c r="L6" s="7">
        <f t="shared" si="1"/>
        <v>2940000</v>
      </c>
      <c r="M6" s="6" t="s">
        <v>36</v>
      </c>
      <c r="N6" s="12">
        <v>44637</v>
      </c>
      <c r="O6" s="11" t="s">
        <v>14</v>
      </c>
    </row>
    <row r="7" spans="1:15" ht="187.2" customHeight="1" x14ac:dyDescent="0.3">
      <c r="A7" s="5">
        <v>4</v>
      </c>
      <c r="B7" s="6" t="s">
        <v>37</v>
      </c>
      <c r="C7" s="6" t="s">
        <v>38</v>
      </c>
      <c r="D7" s="6" t="s">
        <v>39</v>
      </c>
      <c r="E7" s="6" t="s">
        <v>40</v>
      </c>
      <c r="F7" s="6" t="s">
        <v>41</v>
      </c>
      <c r="G7" s="6"/>
      <c r="H7" s="6" t="s">
        <v>42</v>
      </c>
      <c r="I7" s="6" t="s">
        <v>22</v>
      </c>
      <c r="J7" s="9">
        <v>2999500</v>
      </c>
      <c r="K7" s="9">
        <f t="shared" si="0"/>
        <v>599900</v>
      </c>
      <c r="L7" s="7">
        <f t="shared" si="1"/>
        <v>3599400</v>
      </c>
      <c r="M7" s="6" t="s">
        <v>36</v>
      </c>
      <c r="N7" s="13">
        <v>44684</v>
      </c>
      <c r="O7" s="11" t="s">
        <v>14</v>
      </c>
    </row>
    <row r="8" spans="1:15" ht="187.2" customHeight="1" x14ac:dyDescent="0.3">
      <c r="A8" s="5">
        <v>5</v>
      </c>
      <c r="B8" s="6" t="s">
        <v>43</v>
      </c>
      <c r="C8" s="6" t="s">
        <v>44</v>
      </c>
      <c r="D8" s="6" t="s">
        <v>45</v>
      </c>
      <c r="E8" s="6" t="s">
        <v>40</v>
      </c>
      <c r="F8" s="6" t="s">
        <v>46</v>
      </c>
      <c r="G8" s="7" t="s">
        <v>20</v>
      </c>
      <c r="H8" s="6" t="s">
        <v>35</v>
      </c>
      <c r="I8" s="6" t="s">
        <v>22</v>
      </c>
      <c r="J8" s="9">
        <v>500000</v>
      </c>
      <c r="K8" s="9">
        <f t="shared" si="0"/>
        <v>100000</v>
      </c>
      <c r="L8" s="7">
        <f t="shared" si="1"/>
        <v>600000</v>
      </c>
      <c r="M8" s="6" t="s">
        <v>36</v>
      </c>
      <c r="N8" s="12">
        <v>44698</v>
      </c>
      <c r="O8" s="14" t="s">
        <v>14</v>
      </c>
    </row>
    <row r="9" spans="1:15" ht="187.2" customHeight="1" x14ac:dyDescent="0.3">
      <c r="A9" s="5">
        <v>6</v>
      </c>
      <c r="B9" s="6" t="s">
        <v>47</v>
      </c>
      <c r="C9" s="6" t="s">
        <v>48</v>
      </c>
      <c r="D9" s="6" t="s">
        <v>49</v>
      </c>
      <c r="E9" s="6" t="s">
        <v>50</v>
      </c>
      <c r="F9" s="6" t="s">
        <v>51</v>
      </c>
      <c r="G9" s="6" t="s">
        <v>52</v>
      </c>
      <c r="H9" s="6" t="s">
        <v>53</v>
      </c>
      <c r="I9" s="6" t="s">
        <v>22</v>
      </c>
      <c r="J9" s="9">
        <v>285000</v>
      </c>
      <c r="K9" s="9">
        <f t="shared" si="0"/>
        <v>57000</v>
      </c>
      <c r="L9" s="7">
        <f t="shared" si="1"/>
        <v>342000</v>
      </c>
      <c r="M9" s="6" t="s">
        <v>36</v>
      </c>
      <c r="N9" s="12">
        <v>44698</v>
      </c>
      <c r="O9" s="11" t="s">
        <v>14</v>
      </c>
    </row>
    <row r="10" spans="1:15" ht="187.2" customHeight="1" x14ac:dyDescent="0.3">
      <c r="A10" s="5">
        <v>7</v>
      </c>
      <c r="B10" s="6" t="s">
        <v>54</v>
      </c>
      <c r="C10" s="6" t="s">
        <v>55</v>
      </c>
      <c r="D10" s="6" t="s">
        <v>56</v>
      </c>
      <c r="E10" s="6" t="s">
        <v>57</v>
      </c>
      <c r="F10" s="6" t="s">
        <v>51</v>
      </c>
      <c r="G10" s="6" t="s">
        <v>58</v>
      </c>
      <c r="H10" s="6" t="s">
        <v>53</v>
      </c>
      <c r="I10" s="6" t="s">
        <v>22</v>
      </c>
      <c r="J10" s="9">
        <v>250040</v>
      </c>
      <c r="K10" s="9">
        <f t="shared" si="0"/>
        <v>50008</v>
      </c>
      <c r="L10" s="7">
        <f t="shared" si="1"/>
        <v>300048</v>
      </c>
      <c r="M10" s="6" t="s">
        <v>36</v>
      </c>
      <c r="N10" s="13">
        <v>44698</v>
      </c>
      <c r="O10" s="11" t="s">
        <v>14</v>
      </c>
    </row>
    <row r="11" spans="1:15" ht="187.2" customHeight="1" x14ac:dyDescent="0.3">
      <c r="A11" s="5">
        <v>8</v>
      </c>
      <c r="B11" s="6" t="s">
        <v>59</v>
      </c>
      <c r="C11" s="6" t="s">
        <v>60</v>
      </c>
      <c r="D11" s="6" t="s">
        <v>61</v>
      </c>
      <c r="E11" s="6" t="s">
        <v>18</v>
      </c>
      <c r="F11" s="6" t="s">
        <v>62</v>
      </c>
      <c r="G11" s="6" t="s">
        <v>63</v>
      </c>
      <c r="H11" s="6" t="s">
        <v>64</v>
      </c>
      <c r="I11" s="6" t="s">
        <v>22</v>
      </c>
      <c r="J11" s="9">
        <v>1199200</v>
      </c>
      <c r="K11" s="9">
        <f t="shared" si="0"/>
        <v>239840</v>
      </c>
      <c r="L11" s="7">
        <f t="shared" si="1"/>
        <v>1439040</v>
      </c>
      <c r="M11" s="6" t="s">
        <v>36</v>
      </c>
      <c r="N11" s="12">
        <v>44698</v>
      </c>
      <c r="O11" s="11" t="s">
        <v>14</v>
      </c>
    </row>
    <row r="12" spans="1:15" ht="187.2" customHeight="1" x14ac:dyDescent="0.3">
      <c r="A12" s="5">
        <v>9</v>
      </c>
      <c r="B12" s="6" t="s">
        <v>65</v>
      </c>
      <c r="C12" s="6" t="s">
        <v>66</v>
      </c>
      <c r="D12" s="6" t="s">
        <v>67</v>
      </c>
      <c r="E12" s="6" t="s">
        <v>18</v>
      </c>
      <c r="F12" s="6" t="s">
        <v>46</v>
      </c>
      <c r="G12" s="6" t="s">
        <v>68</v>
      </c>
      <c r="H12" s="6" t="s">
        <v>35</v>
      </c>
      <c r="I12" s="6" t="s">
        <v>22</v>
      </c>
      <c r="J12" s="9">
        <v>517000</v>
      </c>
      <c r="K12" s="9">
        <f t="shared" si="0"/>
        <v>103400</v>
      </c>
      <c r="L12" s="7">
        <f t="shared" si="1"/>
        <v>620400</v>
      </c>
      <c r="M12" s="6" t="s">
        <v>36</v>
      </c>
      <c r="N12" s="13">
        <v>44701</v>
      </c>
      <c r="O12" s="11" t="s">
        <v>14</v>
      </c>
    </row>
    <row r="13" spans="1:15" ht="187.2" customHeight="1" x14ac:dyDescent="0.3">
      <c r="A13" s="5">
        <v>10</v>
      </c>
      <c r="B13" s="6" t="s">
        <v>69</v>
      </c>
      <c r="C13" s="6" t="s">
        <v>70</v>
      </c>
      <c r="D13" s="6" t="s">
        <v>71</v>
      </c>
      <c r="E13" s="6" t="s">
        <v>40</v>
      </c>
      <c r="F13" s="6" t="s">
        <v>72</v>
      </c>
      <c r="G13" s="6" t="s">
        <v>58</v>
      </c>
      <c r="H13" s="6" t="s">
        <v>73</v>
      </c>
      <c r="I13" s="6" t="s">
        <v>22</v>
      </c>
      <c r="J13" s="9">
        <v>1499995.16</v>
      </c>
      <c r="K13" s="9">
        <f t="shared" si="0"/>
        <v>299999.03200000001</v>
      </c>
      <c r="L13" s="7">
        <f t="shared" si="1"/>
        <v>1799994.1919999998</v>
      </c>
      <c r="M13" s="6" t="s">
        <v>36</v>
      </c>
      <c r="N13" s="12">
        <v>44711</v>
      </c>
      <c r="O13" s="11" t="s">
        <v>14</v>
      </c>
    </row>
    <row r="14" spans="1:15" ht="187.2" customHeight="1" x14ac:dyDescent="0.3">
      <c r="A14" s="5">
        <v>11</v>
      </c>
      <c r="B14" s="6" t="s">
        <v>74</v>
      </c>
      <c r="C14" s="6" t="s">
        <v>75</v>
      </c>
      <c r="D14" s="6" t="s">
        <v>76</v>
      </c>
      <c r="E14" s="6" t="s">
        <v>57</v>
      </c>
      <c r="F14" s="6" t="s">
        <v>77</v>
      </c>
      <c r="G14" s="6" t="s">
        <v>78</v>
      </c>
      <c r="H14" s="6" t="s">
        <v>79</v>
      </c>
      <c r="I14" s="6" t="s">
        <v>22</v>
      </c>
      <c r="J14" s="9">
        <v>71900</v>
      </c>
      <c r="K14" s="9">
        <f t="shared" si="0"/>
        <v>14380</v>
      </c>
      <c r="L14" s="7">
        <f t="shared" si="1"/>
        <v>86280</v>
      </c>
      <c r="M14" s="6" t="s">
        <v>36</v>
      </c>
      <c r="N14" s="12">
        <v>44711</v>
      </c>
      <c r="O14" s="11" t="s">
        <v>14</v>
      </c>
    </row>
    <row r="15" spans="1:15" ht="187.2" customHeight="1" x14ac:dyDescent="0.3">
      <c r="A15" s="5">
        <v>12</v>
      </c>
      <c r="B15" s="6" t="s">
        <v>80</v>
      </c>
      <c r="C15" s="6" t="s">
        <v>81</v>
      </c>
      <c r="D15" s="6" t="s">
        <v>82</v>
      </c>
      <c r="E15" s="6" t="s">
        <v>18</v>
      </c>
      <c r="F15" s="6" t="s">
        <v>83</v>
      </c>
      <c r="G15" s="6" t="s">
        <v>84</v>
      </c>
      <c r="H15" s="6" t="s">
        <v>35</v>
      </c>
      <c r="I15" s="9" t="s">
        <v>22</v>
      </c>
      <c r="J15" s="9">
        <v>3000000</v>
      </c>
      <c r="K15" s="9">
        <f t="shared" si="0"/>
        <v>600000</v>
      </c>
      <c r="L15" s="7">
        <f t="shared" si="1"/>
        <v>3600000</v>
      </c>
      <c r="M15" s="6" t="s">
        <v>36</v>
      </c>
      <c r="N15" s="13">
        <v>44664</v>
      </c>
      <c r="O15" s="11" t="s">
        <v>14</v>
      </c>
    </row>
    <row r="16" spans="1:15" ht="187.2" customHeight="1" x14ac:dyDescent="0.3">
      <c r="A16" s="5">
        <v>13</v>
      </c>
      <c r="B16" s="6" t="s">
        <v>85</v>
      </c>
      <c r="C16" s="6" t="s">
        <v>86</v>
      </c>
      <c r="D16" s="6" t="s">
        <v>87</v>
      </c>
      <c r="E16" s="6" t="s">
        <v>88</v>
      </c>
      <c r="F16" s="6" t="s">
        <v>89</v>
      </c>
      <c r="G16" s="6" t="s">
        <v>63</v>
      </c>
      <c r="H16" s="6" t="s">
        <v>73</v>
      </c>
      <c r="I16" s="9" t="s">
        <v>22</v>
      </c>
      <c r="J16" s="9">
        <v>401270</v>
      </c>
      <c r="K16" s="9">
        <f t="shared" si="0"/>
        <v>80254</v>
      </c>
      <c r="L16" s="7">
        <f t="shared" si="1"/>
        <v>481524</v>
      </c>
      <c r="M16" s="6" t="s">
        <v>36</v>
      </c>
      <c r="N16" s="12">
        <v>44722</v>
      </c>
      <c r="O16" s="11" t="s">
        <v>14</v>
      </c>
    </row>
    <row r="17" spans="1:15" ht="187.2" customHeight="1" x14ac:dyDescent="0.3">
      <c r="A17" s="5">
        <v>14</v>
      </c>
      <c r="B17" s="6" t="s">
        <v>90</v>
      </c>
      <c r="C17" s="6" t="s">
        <v>86</v>
      </c>
      <c r="D17" s="6" t="s">
        <v>91</v>
      </c>
      <c r="E17" s="6" t="s">
        <v>88</v>
      </c>
      <c r="F17" s="6" t="s">
        <v>92</v>
      </c>
      <c r="G17" s="6" t="s">
        <v>63</v>
      </c>
      <c r="H17" s="6" t="s">
        <v>73</v>
      </c>
      <c r="I17" s="9" t="s">
        <v>22</v>
      </c>
      <c r="J17" s="9">
        <v>426990</v>
      </c>
      <c r="K17" s="9">
        <f t="shared" si="0"/>
        <v>85398</v>
      </c>
      <c r="L17" s="7">
        <f t="shared" si="1"/>
        <v>512388</v>
      </c>
      <c r="M17" s="6" t="s">
        <v>36</v>
      </c>
      <c r="N17" s="12">
        <v>44722</v>
      </c>
      <c r="O17" s="11" t="s">
        <v>14</v>
      </c>
    </row>
    <row r="18" spans="1:15" ht="187.2" customHeight="1" x14ac:dyDescent="0.3">
      <c r="A18" s="5">
        <v>15</v>
      </c>
      <c r="B18" s="6" t="s">
        <v>93</v>
      </c>
      <c r="C18" s="6" t="s">
        <v>94</v>
      </c>
      <c r="D18" s="6" t="s">
        <v>95</v>
      </c>
      <c r="E18" s="6" t="s">
        <v>18</v>
      </c>
      <c r="F18" s="6" t="s">
        <v>96</v>
      </c>
      <c r="G18" s="6" t="s">
        <v>68</v>
      </c>
      <c r="H18" s="6" t="s">
        <v>97</v>
      </c>
      <c r="I18" s="9" t="s">
        <v>22</v>
      </c>
      <c r="J18" s="9">
        <v>1050000</v>
      </c>
      <c r="K18" s="9">
        <f t="shared" si="0"/>
        <v>210000</v>
      </c>
      <c r="L18" s="7">
        <f t="shared" si="1"/>
        <v>1260000</v>
      </c>
      <c r="M18" s="6" t="s">
        <v>36</v>
      </c>
      <c r="N18" s="12">
        <v>44715</v>
      </c>
      <c r="O18" s="11" t="s">
        <v>14</v>
      </c>
    </row>
    <row r="19" spans="1:15" ht="187.2" customHeight="1" x14ac:dyDescent="0.3">
      <c r="A19" s="5">
        <v>16</v>
      </c>
      <c r="B19" s="6" t="s">
        <v>98</v>
      </c>
      <c r="C19" s="6" t="s">
        <v>99</v>
      </c>
      <c r="D19" s="6" t="s">
        <v>100</v>
      </c>
      <c r="E19" s="6" t="s">
        <v>101</v>
      </c>
      <c r="F19" s="6" t="s">
        <v>102</v>
      </c>
      <c r="G19" s="6" t="s">
        <v>103</v>
      </c>
      <c r="H19" s="6" t="s">
        <v>104</v>
      </c>
      <c r="I19" s="9" t="s">
        <v>22</v>
      </c>
      <c r="J19" s="9">
        <v>2000000</v>
      </c>
      <c r="K19" s="9">
        <f t="shared" si="0"/>
        <v>400000</v>
      </c>
      <c r="L19" s="7">
        <f t="shared" si="1"/>
        <v>2400000</v>
      </c>
      <c r="M19" s="6" t="s">
        <v>36</v>
      </c>
      <c r="N19" s="13">
        <v>44727</v>
      </c>
      <c r="O19" s="11" t="s">
        <v>14</v>
      </c>
    </row>
    <row r="20" spans="1:15" ht="187.2" customHeight="1" x14ac:dyDescent="0.3">
      <c r="A20" s="5">
        <v>17</v>
      </c>
      <c r="B20" s="6" t="s">
        <v>105</v>
      </c>
      <c r="C20" s="15" t="s">
        <v>106</v>
      </c>
      <c r="D20" s="15" t="s">
        <v>107</v>
      </c>
      <c r="E20" s="15" t="s">
        <v>108</v>
      </c>
      <c r="F20" s="6" t="s">
        <v>109</v>
      </c>
      <c r="G20" s="16" t="s">
        <v>110</v>
      </c>
      <c r="H20" s="6" t="s">
        <v>111</v>
      </c>
      <c r="I20" s="9" t="s">
        <v>22</v>
      </c>
      <c r="J20" s="9">
        <v>800000</v>
      </c>
      <c r="K20" s="9">
        <f t="shared" si="0"/>
        <v>160000</v>
      </c>
      <c r="L20" s="7">
        <f t="shared" si="1"/>
        <v>960000</v>
      </c>
      <c r="M20" s="6" t="s">
        <v>36</v>
      </c>
      <c r="N20" s="13">
        <v>44727</v>
      </c>
      <c r="O20" s="11" t="s">
        <v>14</v>
      </c>
    </row>
    <row r="21" spans="1:15" ht="187.2" customHeight="1" x14ac:dyDescent="0.3">
      <c r="A21" s="5">
        <v>18</v>
      </c>
      <c r="B21" s="6" t="s">
        <v>112</v>
      </c>
      <c r="C21" s="6" t="s">
        <v>113</v>
      </c>
      <c r="D21" s="6" t="s">
        <v>114</v>
      </c>
      <c r="E21" s="6" t="s">
        <v>18</v>
      </c>
      <c r="F21" s="6" t="s">
        <v>115</v>
      </c>
      <c r="G21" s="9" t="s">
        <v>68</v>
      </c>
      <c r="H21" s="6" t="s">
        <v>35</v>
      </c>
      <c r="I21" s="9" t="s">
        <v>22</v>
      </c>
      <c r="J21" s="9">
        <v>578300</v>
      </c>
      <c r="K21" s="9">
        <f t="shared" si="0"/>
        <v>115660</v>
      </c>
      <c r="L21" s="7">
        <f t="shared" si="1"/>
        <v>693960</v>
      </c>
      <c r="M21" s="6" t="s">
        <v>36</v>
      </c>
      <c r="N21" s="13">
        <v>44727</v>
      </c>
      <c r="O21" s="11" t="s">
        <v>14</v>
      </c>
    </row>
    <row r="22" spans="1:15" ht="187.2" customHeight="1" x14ac:dyDescent="0.3">
      <c r="A22" s="5">
        <v>19</v>
      </c>
      <c r="B22" s="6" t="s">
        <v>116</v>
      </c>
      <c r="C22" s="6" t="s">
        <v>117</v>
      </c>
      <c r="D22" s="6" t="s">
        <v>118</v>
      </c>
      <c r="E22" s="6" t="s">
        <v>18</v>
      </c>
      <c r="F22" s="6" t="s">
        <v>119</v>
      </c>
      <c r="G22" s="9" t="s">
        <v>63</v>
      </c>
      <c r="H22" s="6" t="s">
        <v>120</v>
      </c>
      <c r="I22" s="9" t="s">
        <v>22</v>
      </c>
      <c r="J22" s="9">
        <v>1150000</v>
      </c>
      <c r="K22" s="9">
        <f t="shared" si="0"/>
        <v>230000</v>
      </c>
      <c r="L22" s="7">
        <f t="shared" si="1"/>
        <v>1380000</v>
      </c>
      <c r="M22" s="6" t="s">
        <v>36</v>
      </c>
      <c r="N22" s="13">
        <v>44727</v>
      </c>
      <c r="O22" s="11" t="s">
        <v>14</v>
      </c>
    </row>
    <row r="23" spans="1:15" ht="187.2" customHeight="1" x14ac:dyDescent="0.3">
      <c r="A23" s="5">
        <v>20</v>
      </c>
      <c r="B23" s="6" t="s">
        <v>121</v>
      </c>
      <c r="C23" s="6" t="s">
        <v>122</v>
      </c>
      <c r="D23" s="6" t="s">
        <v>123</v>
      </c>
      <c r="E23" s="6" t="s">
        <v>124</v>
      </c>
      <c r="F23" s="6" t="s">
        <v>119</v>
      </c>
      <c r="G23" s="9" t="s">
        <v>63</v>
      </c>
      <c r="H23" s="6" t="s">
        <v>73</v>
      </c>
      <c r="I23" s="9" t="s">
        <v>22</v>
      </c>
      <c r="J23" s="9">
        <v>1041972.5</v>
      </c>
      <c r="K23" s="9">
        <f t="shared" si="0"/>
        <v>208394.5</v>
      </c>
      <c r="L23" s="7">
        <f t="shared" si="1"/>
        <v>1250367</v>
      </c>
      <c r="M23" s="6" t="s">
        <v>36</v>
      </c>
      <c r="N23" s="13">
        <v>44742</v>
      </c>
      <c r="O23" s="11" t="s">
        <v>14</v>
      </c>
    </row>
    <row r="24" spans="1:15" ht="187.2" customHeight="1" x14ac:dyDescent="0.3">
      <c r="A24" s="5">
        <v>21</v>
      </c>
      <c r="B24" s="6" t="s">
        <v>125</v>
      </c>
      <c r="C24" s="6" t="s">
        <v>126</v>
      </c>
      <c r="D24" s="6" t="s">
        <v>127</v>
      </c>
      <c r="E24" s="6" t="s">
        <v>18</v>
      </c>
      <c r="F24" s="6" t="s">
        <v>28</v>
      </c>
      <c r="G24" s="9" t="s">
        <v>68</v>
      </c>
      <c r="H24" s="6" t="s">
        <v>128</v>
      </c>
      <c r="I24" s="9" t="s">
        <v>22</v>
      </c>
      <c r="J24" s="17">
        <v>242400</v>
      </c>
      <c r="K24" s="9">
        <f t="shared" si="0"/>
        <v>48480</v>
      </c>
      <c r="L24" s="7">
        <f t="shared" si="1"/>
        <v>290880</v>
      </c>
      <c r="M24" s="6" t="s">
        <v>36</v>
      </c>
      <c r="N24" s="13">
        <v>44742</v>
      </c>
      <c r="O24" s="11" t="s">
        <v>14</v>
      </c>
    </row>
    <row r="25" spans="1:15" ht="187.2" customHeight="1" x14ac:dyDescent="0.3">
      <c r="A25" s="5">
        <v>22</v>
      </c>
      <c r="B25" s="6" t="s">
        <v>129</v>
      </c>
      <c r="C25" s="6" t="s">
        <v>130</v>
      </c>
      <c r="D25" s="6" t="s">
        <v>131</v>
      </c>
      <c r="E25" s="6" t="s">
        <v>18</v>
      </c>
      <c r="F25" s="6" t="s">
        <v>132</v>
      </c>
      <c r="G25" s="9" t="s">
        <v>103</v>
      </c>
      <c r="H25" s="6" t="s">
        <v>133</v>
      </c>
      <c r="I25" s="9" t="s">
        <v>22</v>
      </c>
      <c r="J25" s="9">
        <v>2999980</v>
      </c>
      <c r="K25" s="9">
        <f t="shared" si="0"/>
        <v>599996</v>
      </c>
      <c r="L25" s="7">
        <f t="shared" si="1"/>
        <v>3599976</v>
      </c>
      <c r="M25" s="6" t="s">
        <v>36</v>
      </c>
      <c r="N25" s="13">
        <v>44742</v>
      </c>
      <c r="O25" s="11" t="s">
        <v>14</v>
      </c>
    </row>
    <row r="26" spans="1:15" ht="187.2" customHeight="1" x14ac:dyDescent="0.3">
      <c r="A26" s="5">
        <v>23</v>
      </c>
      <c r="B26" s="6" t="s">
        <v>134</v>
      </c>
      <c r="C26" s="6" t="s">
        <v>135</v>
      </c>
      <c r="D26" s="6" t="s">
        <v>136</v>
      </c>
      <c r="E26" s="6" t="s">
        <v>137</v>
      </c>
      <c r="F26" s="6" t="s">
        <v>138</v>
      </c>
      <c r="G26" s="9" t="s">
        <v>139</v>
      </c>
      <c r="H26" s="6" t="s">
        <v>140</v>
      </c>
      <c r="I26" s="9" t="s">
        <v>22</v>
      </c>
      <c r="J26" s="9">
        <v>2999899.84</v>
      </c>
      <c r="K26" s="9">
        <f t="shared" si="0"/>
        <v>599979.96799999999</v>
      </c>
      <c r="L26" s="7">
        <f t="shared" si="1"/>
        <v>3599879.8079999997</v>
      </c>
      <c r="M26" s="6" t="s">
        <v>36</v>
      </c>
      <c r="N26" s="10" t="s">
        <v>141</v>
      </c>
      <c r="O26" s="11" t="s">
        <v>14</v>
      </c>
    </row>
    <row r="27" spans="1:15" ht="187.2" customHeight="1" x14ac:dyDescent="0.3">
      <c r="A27" s="5">
        <v>24</v>
      </c>
      <c r="B27" s="6" t="s">
        <v>142</v>
      </c>
      <c r="C27" s="6" t="s">
        <v>143</v>
      </c>
      <c r="D27" s="6" t="s">
        <v>144</v>
      </c>
      <c r="E27" s="6" t="s">
        <v>18</v>
      </c>
      <c r="F27" s="6" t="s">
        <v>145</v>
      </c>
      <c r="G27" s="6" t="s">
        <v>103</v>
      </c>
      <c r="H27" s="6" t="s">
        <v>146</v>
      </c>
      <c r="I27" s="9" t="s">
        <v>22</v>
      </c>
      <c r="J27" s="9">
        <v>1000000</v>
      </c>
      <c r="K27" s="9">
        <f t="shared" si="0"/>
        <v>200000</v>
      </c>
      <c r="L27" s="7">
        <f t="shared" si="1"/>
        <v>1200000</v>
      </c>
      <c r="M27" s="6" t="s">
        <v>36</v>
      </c>
      <c r="N27" s="13">
        <v>44756</v>
      </c>
      <c r="O27" s="11" t="s">
        <v>14</v>
      </c>
    </row>
    <row r="28" spans="1:15" ht="187.2" customHeight="1" x14ac:dyDescent="0.3">
      <c r="A28" s="5">
        <v>25</v>
      </c>
      <c r="B28" s="6" t="s">
        <v>147</v>
      </c>
      <c r="C28" s="6" t="s">
        <v>148</v>
      </c>
      <c r="D28" s="6" t="s">
        <v>149</v>
      </c>
      <c r="E28" s="6" t="s">
        <v>88</v>
      </c>
      <c r="F28" s="6" t="s">
        <v>150</v>
      </c>
      <c r="G28" s="9" t="s">
        <v>68</v>
      </c>
      <c r="H28" s="6" t="s">
        <v>53</v>
      </c>
      <c r="I28" s="9" t="s">
        <v>22</v>
      </c>
      <c r="J28" s="9">
        <v>75000</v>
      </c>
      <c r="K28" s="9">
        <f t="shared" si="0"/>
        <v>15000</v>
      </c>
      <c r="L28" s="7">
        <f t="shared" si="1"/>
        <v>90000</v>
      </c>
      <c r="M28" s="6" t="s">
        <v>36</v>
      </c>
      <c r="N28" s="13">
        <v>44756</v>
      </c>
      <c r="O28" s="11" t="s">
        <v>14</v>
      </c>
    </row>
    <row r="29" spans="1:15" ht="187.2" customHeight="1" x14ac:dyDescent="0.3">
      <c r="A29" s="5">
        <v>26</v>
      </c>
      <c r="B29" s="6" t="s">
        <v>151</v>
      </c>
      <c r="C29" s="6" t="s">
        <v>152</v>
      </c>
      <c r="D29" s="6" t="s">
        <v>153</v>
      </c>
      <c r="E29" s="6" t="s">
        <v>18</v>
      </c>
      <c r="F29" s="6" t="s">
        <v>154</v>
      </c>
      <c r="G29" s="9" t="s">
        <v>84</v>
      </c>
      <c r="H29" s="6" t="s">
        <v>155</v>
      </c>
      <c r="I29" s="9" t="s">
        <v>22</v>
      </c>
      <c r="J29" s="9">
        <v>2650000</v>
      </c>
      <c r="K29" s="9">
        <f t="shared" si="0"/>
        <v>530000</v>
      </c>
      <c r="L29" s="7">
        <f t="shared" si="1"/>
        <v>3180000</v>
      </c>
      <c r="M29" s="6" t="s">
        <v>36</v>
      </c>
      <c r="N29" s="13">
        <v>44760</v>
      </c>
      <c r="O29" s="11" t="s">
        <v>14</v>
      </c>
    </row>
    <row r="30" spans="1:15" ht="187.2" customHeight="1" x14ac:dyDescent="0.3">
      <c r="A30" s="5">
        <v>27</v>
      </c>
      <c r="B30" s="6" t="s">
        <v>156</v>
      </c>
      <c r="C30" s="6" t="s">
        <v>157</v>
      </c>
      <c r="D30" s="6" t="s">
        <v>158</v>
      </c>
      <c r="E30" s="6" t="s">
        <v>124</v>
      </c>
      <c r="F30" s="6" t="s">
        <v>159</v>
      </c>
      <c r="G30" s="9" t="s">
        <v>160</v>
      </c>
      <c r="H30" s="6" t="s">
        <v>161</v>
      </c>
      <c r="I30" s="9" t="s">
        <v>162</v>
      </c>
      <c r="J30" s="9">
        <v>1167000</v>
      </c>
      <c r="K30" s="9">
        <f t="shared" si="0"/>
        <v>233400</v>
      </c>
      <c r="L30" s="7">
        <f t="shared" si="1"/>
        <v>1400400</v>
      </c>
      <c r="M30" s="6" t="s">
        <v>36</v>
      </c>
      <c r="N30" s="18">
        <v>44768</v>
      </c>
      <c r="O30" s="11"/>
    </row>
    <row r="31" spans="1:15" ht="187.2" customHeight="1" x14ac:dyDescent="0.3">
      <c r="A31" s="5">
        <v>28</v>
      </c>
      <c r="B31" s="6" t="s">
        <v>163</v>
      </c>
      <c r="C31" s="6" t="s">
        <v>164</v>
      </c>
      <c r="D31" s="6" t="s">
        <v>165</v>
      </c>
      <c r="E31" s="6" t="s">
        <v>40</v>
      </c>
      <c r="F31" s="6" t="s">
        <v>28</v>
      </c>
      <c r="G31" s="9" t="s">
        <v>68</v>
      </c>
      <c r="H31" s="6" t="s">
        <v>166</v>
      </c>
      <c r="I31" s="9" t="s">
        <v>22</v>
      </c>
      <c r="J31" s="9">
        <v>1499999</v>
      </c>
      <c r="K31" s="9">
        <f t="shared" si="0"/>
        <v>299999.8</v>
      </c>
      <c r="L31" s="7">
        <f t="shared" si="1"/>
        <v>1799998.8</v>
      </c>
      <c r="M31" s="6" t="s">
        <v>36</v>
      </c>
      <c r="N31" s="18">
        <v>44768</v>
      </c>
      <c r="O31" s="11"/>
    </row>
    <row r="32" spans="1:15" ht="187.2" customHeight="1" x14ac:dyDescent="0.3">
      <c r="A32" s="5">
        <v>29</v>
      </c>
      <c r="B32" s="6" t="s">
        <v>167</v>
      </c>
      <c r="C32" s="6" t="s">
        <v>168</v>
      </c>
      <c r="D32" s="6" t="s">
        <v>169</v>
      </c>
      <c r="E32" s="6" t="s">
        <v>170</v>
      </c>
      <c r="F32" s="6" t="s">
        <v>171</v>
      </c>
      <c r="G32" s="9" t="s">
        <v>68</v>
      </c>
      <c r="H32" s="6" t="s">
        <v>172</v>
      </c>
      <c r="I32" s="9" t="s">
        <v>22</v>
      </c>
      <c r="J32" s="9">
        <v>24383.53</v>
      </c>
      <c r="K32" s="9">
        <f t="shared" si="0"/>
        <v>4876.7060000000001</v>
      </c>
      <c r="L32" s="7">
        <f t="shared" si="1"/>
        <v>29260.235999999997</v>
      </c>
      <c r="M32" s="6" t="s">
        <v>36</v>
      </c>
      <c r="N32" s="19" t="s">
        <v>173</v>
      </c>
      <c r="O32" s="11"/>
    </row>
    <row r="33" spans="1:15" ht="187.2" customHeight="1" x14ac:dyDescent="0.3">
      <c r="A33" s="5">
        <v>30</v>
      </c>
      <c r="B33" s="6" t="s">
        <v>174</v>
      </c>
      <c r="C33" s="6" t="s">
        <v>175</v>
      </c>
      <c r="D33" s="6" t="s">
        <v>176</v>
      </c>
      <c r="E33" s="6" t="s">
        <v>57</v>
      </c>
      <c r="F33" s="6" t="s">
        <v>177</v>
      </c>
      <c r="G33" s="9" t="s">
        <v>160</v>
      </c>
      <c r="H33" s="6" t="s">
        <v>178</v>
      </c>
      <c r="I33" s="9" t="s">
        <v>22</v>
      </c>
      <c r="J33" s="9">
        <v>278000</v>
      </c>
      <c r="K33" s="9">
        <f t="shared" si="0"/>
        <v>55600</v>
      </c>
      <c r="L33" s="7">
        <f t="shared" si="1"/>
        <v>333600</v>
      </c>
      <c r="M33" s="6" t="s">
        <v>36</v>
      </c>
      <c r="N33" s="18">
        <v>44769</v>
      </c>
      <c r="O33" s="11" t="s">
        <v>14</v>
      </c>
    </row>
    <row r="34" spans="1:15" ht="187.2" customHeight="1" x14ac:dyDescent="0.3">
      <c r="A34" s="5">
        <v>31</v>
      </c>
      <c r="B34" s="6" t="s">
        <v>179</v>
      </c>
      <c r="C34" s="6" t="s">
        <v>180</v>
      </c>
      <c r="D34" s="6" t="s">
        <v>181</v>
      </c>
      <c r="E34" s="6" t="s">
        <v>182</v>
      </c>
      <c r="F34" s="6" t="s">
        <v>183</v>
      </c>
      <c r="G34" s="9" t="s">
        <v>68</v>
      </c>
      <c r="H34" s="6" t="s">
        <v>111</v>
      </c>
      <c r="I34" s="9" t="s">
        <v>22</v>
      </c>
      <c r="J34" s="9">
        <v>240000</v>
      </c>
      <c r="K34" s="9">
        <f t="shared" si="0"/>
        <v>48000</v>
      </c>
      <c r="L34" s="7">
        <f t="shared" si="1"/>
        <v>288000</v>
      </c>
      <c r="M34" s="6" t="s">
        <v>36</v>
      </c>
      <c r="N34" s="18">
        <v>44771</v>
      </c>
      <c r="O34" s="11" t="s">
        <v>14</v>
      </c>
    </row>
    <row r="35" spans="1:15" ht="187.2" customHeight="1" x14ac:dyDescent="0.3">
      <c r="A35" s="5">
        <v>32</v>
      </c>
      <c r="B35" s="6" t="s">
        <v>184</v>
      </c>
      <c r="C35" s="6" t="s">
        <v>185</v>
      </c>
      <c r="D35" s="6" t="s">
        <v>186</v>
      </c>
      <c r="E35" s="6" t="s">
        <v>18</v>
      </c>
      <c r="F35" s="6" t="s">
        <v>187</v>
      </c>
      <c r="G35" s="9" t="s">
        <v>68</v>
      </c>
      <c r="H35" s="6" t="s">
        <v>166</v>
      </c>
      <c r="I35" s="9" t="s">
        <v>22</v>
      </c>
      <c r="J35" s="9">
        <v>1414160</v>
      </c>
      <c r="K35" s="9">
        <f t="shared" si="0"/>
        <v>282832</v>
      </c>
      <c r="L35" s="7">
        <f t="shared" si="1"/>
        <v>1696992</v>
      </c>
      <c r="M35" s="6" t="s">
        <v>36</v>
      </c>
      <c r="N35" s="18">
        <v>44776</v>
      </c>
      <c r="O35" s="11" t="s">
        <v>14</v>
      </c>
    </row>
    <row r="36" spans="1:15" ht="187.2" customHeight="1" x14ac:dyDescent="0.3">
      <c r="A36" s="5">
        <v>33</v>
      </c>
      <c r="B36" s="6" t="s">
        <v>188</v>
      </c>
      <c r="C36" s="6" t="s">
        <v>189</v>
      </c>
      <c r="D36" s="6" t="s">
        <v>190</v>
      </c>
      <c r="E36" s="6" t="s">
        <v>18</v>
      </c>
      <c r="F36" s="6" t="s">
        <v>191</v>
      </c>
      <c r="G36" s="9" t="s">
        <v>192</v>
      </c>
      <c r="H36" s="6" t="s">
        <v>193</v>
      </c>
      <c r="I36" s="9" t="s">
        <v>22</v>
      </c>
      <c r="J36" s="9">
        <v>66650</v>
      </c>
      <c r="K36" s="9">
        <f t="shared" si="0"/>
        <v>13330</v>
      </c>
      <c r="L36" s="7">
        <f t="shared" si="1"/>
        <v>79980</v>
      </c>
      <c r="M36" s="6" t="s">
        <v>36</v>
      </c>
      <c r="N36" s="18">
        <v>44778</v>
      </c>
      <c r="O36" s="11" t="s">
        <v>14</v>
      </c>
    </row>
    <row r="37" spans="1:15" ht="187.2" customHeight="1" x14ac:dyDescent="0.3">
      <c r="A37" s="5">
        <v>34</v>
      </c>
      <c r="B37" s="6" t="s">
        <v>194</v>
      </c>
      <c r="C37" s="6" t="s">
        <v>195</v>
      </c>
      <c r="D37" s="6" t="s">
        <v>196</v>
      </c>
      <c r="E37" s="6" t="s">
        <v>101</v>
      </c>
      <c r="F37" s="6" t="s">
        <v>197</v>
      </c>
      <c r="G37" s="9" t="s">
        <v>198</v>
      </c>
      <c r="H37" s="6" t="s">
        <v>199</v>
      </c>
      <c r="I37" s="9" t="s">
        <v>22</v>
      </c>
      <c r="J37" s="9">
        <v>3000000</v>
      </c>
      <c r="K37" s="9">
        <f t="shared" si="0"/>
        <v>600000</v>
      </c>
      <c r="L37" s="7">
        <f t="shared" si="1"/>
        <v>3600000</v>
      </c>
      <c r="M37" s="6" t="s">
        <v>36</v>
      </c>
      <c r="N37" s="13">
        <v>44778</v>
      </c>
      <c r="O37" s="11" t="s">
        <v>14</v>
      </c>
    </row>
    <row r="38" spans="1:15" ht="187.2" customHeight="1" x14ac:dyDescent="0.3">
      <c r="A38" s="5">
        <v>35</v>
      </c>
      <c r="B38" s="15" t="s">
        <v>200</v>
      </c>
      <c r="C38" s="6" t="s">
        <v>201</v>
      </c>
      <c r="D38" s="6" t="s">
        <v>202</v>
      </c>
      <c r="E38" s="6" t="s">
        <v>18</v>
      </c>
      <c r="F38" s="6" t="s">
        <v>203</v>
      </c>
      <c r="G38" s="9" t="s">
        <v>84</v>
      </c>
      <c r="H38" s="6" t="s">
        <v>204</v>
      </c>
      <c r="I38" s="9" t="s">
        <v>22</v>
      </c>
      <c r="J38" s="9">
        <v>1400000</v>
      </c>
      <c r="K38" s="9">
        <f t="shared" si="0"/>
        <v>280000</v>
      </c>
      <c r="L38" s="7">
        <f t="shared" si="1"/>
        <v>1680000</v>
      </c>
      <c r="M38" s="6" t="s">
        <v>36</v>
      </c>
      <c r="N38" s="18">
        <v>44778</v>
      </c>
      <c r="O38" s="11"/>
    </row>
    <row r="39" spans="1:15" ht="187.2" customHeight="1" x14ac:dyDescent="0.3">
      <c r="A39" s="5">
        <v>36</v>
      </c>
      <c r="B39" s="15" t="s">
        <v>205</v>
      </c>
      <c r="C39" s="6" t="s">
        <v>206</v>
      </c>
      <c r="D39" s="6" t="s">
        <v>207</v>
      </c>
      <c r="E39" s="6" t="s">
        <v>88</v>
      </c>
      <c r="F39" s="6" t="s">
        <v>208</v>
      </c>
      <c r="G39" s="9" t="s">
        <v>209</v>
      </c>
      <c r="H39" s="6" t="s">
        <v>73</v>
      </c>
      <c r="I39" s="9" t="s">
        <v>22</v>
      </c>
      <c r="J39" s="9">
        <v>3000000</v>
      </c>
      <c r="K39" s="9">
        <f t="shared" si="0"/>
        <v>600000</v>
      </c>
      <c r="L39" s="7">
        <f t="shared" si="1"/>
        <v>3600000</v>
      </c>
      <c r="M39" s="6" t="s">
        <v>36</v>
      </c>
      <c r="N39" s="18">
        <v>44778</v>
      </c>
      <c r="O39" s="11"/>
    </row>
    <row r="40" spans="1:15" ht="187.2" customHeight="1" x14ac:dyDescent="0.3">
      <c r="A40" s="5">
        <v>37</v>
      </c>
      <c r="B40" s="6" t="s">
        <v>210</v>
      </c>
      <c r="C40" s="6" t="s">
        <v>113</v>
      </c>
      <c r="D40" s="6" t="s">
        <v>211</v>
      </c>
      <c r="E40" s="6" t="s">
        <v>18</v>
      </c>
      <c r="F40" s="6" t="s">
        <v>212</v>
      </c>
      <c r="G40" s="9" t="s">
        <v>84</v>
      </c>
      <c r="H40" s="6" t="s">
        <v>35</v>
      </c>
      <c r="I40" s="9" t="s">
        <v>22</v>
      </c>
      <c r="J40" s="9">
        <v>2500000</v>
      </c>
      <c r="K40" s="9">
        <f t="shared" si="0"/>
        <v>500000</v>
      </c>
      <c r="L40" s="7">
        <f t="shared" si="1"/>
        <v>3000000</v>
      </c>
      <c r="M40" s="6" t="s">
        <v>36</v>
      </c>
      <c r="N40" s="18">
        <v>44790</v>
      </c>
      <c r="O40" s="11"/>
    </row>
    <row r="41" spans="1:15" ht="187.2" customHeight="1" x14ac:dyDescent="0.3">
      <c r="A41" s="5">
        <v>38</v>
      </c>
      <c r="B41" s="6" t="s">
        <v>213</v>
      </c>
      <c r="C41" s="6" t="s">
        <v>214</v>
      </c>
      <c r="D41" s="6" t="s">
        <v>215</v>
      </c>
      <c r="E41" s="6" t="s">
        <v>50</v>
      </c>
      <c r="F41" s="6" t="s">
        <v>28</v>
      </c>
      <c r="G41" s="9" t="s">
        <v>68</v>
      </c>
      <c r="H41" s="6" t="s">
        <v>216</v>
      </c>
      <c r="I41" s="9" t="s">
        <v>22</v>
      </c>
      <c r="J41" s="9">
        <v>196000</v>
      </c>
      <c r="K41" s="9">
        <f t="shared" si="0"/>
        <v>39200</v>
      </c>
      <c r="L41" s="7">
        <f t="shared" si="1"/>
        <v>235200</v>
      </c>
      <c r="M41" s="6" t="s">
        <v>36</v>
      </c>
      <c r="N41" s="18">
        <v>44798</v>
      </c>
      <c r="O41" s="11"/>
    </row>
    <row r="42" spans="1:15" ht="187.2" customHeight="1" x14ac:dyDescent="0.3">
      <c r="A42" s="5">
        <v>39</v>
      </c>
      <c r="B42" s="6" t="s">
        <v>217</v>
      </c>
      <c r="C42" s="6" t="s">
        <v>218</v>
      </c>
      <c r="D42" s="6" t="s">
        <v>219</v>
      </c>
      <c r="E42" s="6" t="s">
        <v>88</v>
      </c>
      <c r="F42" s="6" t="s">
        <v>220</v>
      </c>
      <c r="G42" s="9" t="s">
        <v>84</v>
      </c>
      <c r="H42" s="6" t="s">
        <v>221</v>
      </c>
      <c r="I42" s="9" t="s">
        <v>22</v>
      </c>
      <c r="J42" s="9">
        <v>2530900</v>
      </c>
      <c r="K42" s="9">
        <f t="shared" si="0"/>
        <v>506180</v>
      </c>
      <c r="L42" s="7">
        <f t="shared" si="1"/>
        <v>3037080</v>
      </c>
      <c r="M42" s="6" t="s">
        <v>36</v>
      </c>
      <c r="N42" s="18">
        <v>44798</v>
      </c>
      <c r="O42" s="11"/>
    </row>
    <row r="43" spans="1:15" ht="187.2" customHeight="1" x14ac:dyDescent="0.3">
      <c r="A43" s="5">
        <v>40</v>
      </c>
      <c r="B43" s="6" t="s">
        <v>222</v>
      </c>
      <c r="C43" s="6" t="s">
        <v>223</v>
      </c>
      <c r="D43" s="6" t="s">
        <v>224</v>
      </c>
      <c r="E43" s="6" t="s">
        <v>57</v>
      </c>
      <c r="F43" s="6" t="s">
        <v>225</v>
      </c>
      <c r="G43" s="9" t="s">
        <v>68</v>
      </c>
      <c r="H43" s="6" t="s">
        <v>226</v>
      </c>
      <c r="I43" s="9" t="s">
        <v>22</v>
      </c>
      <c r="J43" s="9">
        <v>200000</v>
      </c>
      <c r="K43" s="9">
        <f t="shared" si="0"/>
        <v>40000</v>
      </c>
      <c r="L43" s="7">
        <f t="shared" si="1"/>
        <v>240000</v>
      </c>
      <c r="M43" s="6" t="s">
        <v>36</v>
      </c>
      <c r="N43" s="18">
        <v>44802</v>
      </c>
      <c r="O43" s="11"/>
    </row>
    <row r="44" spans="1:15" ht="187.2" customHeight="1" x14ac:dyDescent="0.3">
      <c r="A44" s="5">
        <v>41</v>
      </c>
      <c r="B44" s="6" t="s">
        <v>227</v>
      </c>
      <c r="C44" s="6" t="s">
        <v>228</v>
      </c>
      <c r="D44" s="6" t="s">
        <v>229</v>
      </c>
      <c r="E44" s="6" t="s">
        <v>57</v>
      </c>
      <c r="F44" s="6" t="s">
        <v>230</v>
      </c>
      <c r="G44" s="9" t="s">
        <v>231</v>
      </c>
      <c r="H44" s="6" t="s">
        <v>53</v>
      </c>
      <c r="I44" s="9" t="s">
        <v>22</v>
      </c>
      <c r="J44" s="9">
        <v>79167</v>
      </c>
      <c r="K44" s="9">
        <f t="shared" si="0"/>
        <v>15833.400000000001</v>
      </c>
      <c r="L44" s="7">
        <f t="shared" si="1"/>
        <v>95000.4</v>
      </c>
      <c r="M44" s="6" t="s">
        <v>36</v>
      </c>
      <c r="N44" s="18">
        <v>44806</v>
      </c>
      <c r="O44" s="11"/>
    </row>
    <row r="45" spans="1:15" ht="187.2" customHeight="1" x14ac:dyDescent="0.3">
      <c r="A45" s="5">
        <v>42</v>
      </c>
      <c r="B45" s="6" t="s">
        <v>232</v>
      </c>
      <c r="C45" s="6" t="s">
        <v>233</v>
      </c>
      <c r="D45" s="6" t="s">
        <v>234</v>
      </c>
      <c r="E45" s="6" t="s">
        <v>101</v>
      </c>
      <c r="F45" s="6" t="s">
        <v>235</v>
      </c>
      <c r="G45" s="9" t="s">
        <v>236</v>
      </c>
      <c r="H45" s="6" t="s">
        <v>73</v>
      </c>
      <c r="I45" s="9" t="s">
        <v>22</v>
      </c>
      <c r="J45" s="9">
        <v>39344</v>
      </c>
      <c r="K45" s="9">
        <f t="shared" si="0"/>
        <v>7868.8</v>
      </c>
      <c r="L45" s="7">
        <f t="shared" si="1"/>
        <v>47212.800000000003</v>
      </c>
      <c r="M45" s="6" t="s">
        <v>36</v>
      </c>
      <c r="N45" s="18">
        <v>44806</v>
      </c>
      <c r="O45" s="11"/>
    </row>
    <row r="46" spans="1:15" ht="187.2" customHeight="1" x14ac:dyDescent="0.3">
      <c r="A46" s="5">
        <v>43</v>
      </c>
      <c r="B46" s="6" t="s">
        <v>237</v>
      </c>
      <c r="C46" s="6" t="s">
        <v>238</v>
      </c>
      <c r="D46" s="6" t="s">
        <v>239</v>
      </c>
      <c r="E46" s="6" t="s">
        <v>57</v>
      </c>
      <c r="F46" s="6" t="s">
        <v>19</v>
      </c>
      <c r="G46" s="9" t="s">
        <v>68</v>
      </c>
      <c r="H46" s="6" t="s">
        <v>64</v>
      </c>
      <c r="I46" s="9" t="s">
        <v>22</v>
      </c>
      <c r="J46" s="9">
        <v>250380</v>
      </c>
      <c r="K46" s="9">
        <f t="shared" si="0"/>
        <v>50076</v>
      </c>
      <c r="L46" s="7">
        <f t="shared" si="1"/>
        <v>300456</v>
      </c>
      <c r="M46" s="6" t="s">
        <v>36</v>
      </c>
      <c r="N46" s="18">
        <v>44806</v>
      </c>
      <c r="O46" s="11"/>
    </row>
    <row r="47" spans="1:15" ht="187.2" customHeight="1" x14ac:dyDescent="0.3">
      <c r="A47" s="5">
        <v>44</v>
      </c>
      <c r="B47" s="6" t="s">
        <v>240</v>
      </c>
      <c r="C47" s="6" t="s">
        <v>241</v>
      </c>
      <c r="D47" s="6" t="s">
        <v>242</v>
      </c>
      <c r="E47" s="6" t="s">
        <v>18</v>
      </c>
      <c r="F47" s="6" t="s">
        <v>243</v>
      </c>
      <c r="G47" s="9" t="s">
        <v>244</v>
      </c>
      <c r="H47" s="6" t="s">
        <v>245</v>
      </c>
      <c r="I47" s="9" t="s">
        <v>22</v>
      </c>
      <c r="J47" s="9">
        <v>1000000</v>
      </c>
      <c r="K47" s="9">
        <f t="shared" si="0"/>
        <v>200000</v>
      </c>
      <c r="L47" s="7">
        <f t="shared" si="1"/>
        <v>1200000</v>
      </c>
      <c r="M47" s="6" t="s">
        <v>36</v>
      </c>
      <c r="N47" s="18">
        <v>44818</v>
      </c>
      <c r="O47" s="11"/>
    </row>
    <row r="48" spans="1:15" ht="187.2" customHeight="1" x14ac:dyDescent="0.3">
      <c r="A48" s="5">
        <v>45</v>
      </c>
      <c r="B48" s="6" t="s">
        <v>246</v>
      </c>
      <c r="C48" s="6" t="s">
        <v>247</v>
      </c>
      <c r="D48" s="6" t="s">
        <v>248</v>
      </c>
      <c r="E48" s="6" t="s">
        <v>50</v>
      </c>
      <c r="F48" s="6" t="s">
        <v>249</v>
      </c>
      <c r="G48" s="9" t="s">
        <v>68</v>
      </c>
      <c r="H48" s="6" t="s">
        <v>250</v>
      </c>
      <c r="I48" s="9" t="s">
        <v>22</v>
      </c>
      <c r="J48" s="9">
        <v>1000000</v>
      </c>
      <c r="K48" s="9">
        <f t="shared" si="0"/>
        <v>200000</v>
      </c>
      <c r="L48" s="7">
        <f t="shared" si="1"/>
        <v>1200000</v>
      </c>
      <c r="M48" s="6" t="s">
        <v>36</v>
      </c>
      <c r="N48" s="18">
        <v>44818</v>
      </c>
      <c r="O48" s="11"/>
    </row>
    <row r="49" spans="1:15" ht="187.2" customHeight="1" x14ac:dyDescent="0.3">
      <c r="A49" s="5">
        <v>46</v>
      </c>
      <c r="B49" s="6" t="s">
        <v>251</v>
      </c>
      <c r="C49" s="6" t="s">
        <v>252</v>
      </c>
      <c r="D49" s="6" t="s">
        <v>253</v>
      </c>
      <c r="E49" s="6" t="s">
        <v>18</v>
      </c>
      <c r="F49" s="6" t="s">
        <v>254</v>
      </c>
      <c r="G49" s="9" t="s">
        <v>192</v>
      </c>
      <c r="H49" s="6" t="s">
        <v>255</v>
      </c>
      <c r="I49" s="9" t="s">
        <v>22</v>
      </c>
      <c r="J49" s="9">
        <v>327778</v>
      </c>
      <c r="K49" s="9">
        <f t="shared" si="0"/>
        <v>65555.600000000006</v>
      </c>
      <c r="L49" s="7">
        <f t="shared" si="1"/>
        <v>393333.6</v>
      </c>
      <c r="M49" s="6" t="s">
        <v>36</v>
      </c>
      <c r="N49" s="10" t="s">
        <v>256</v>
      </c>
      <c r="O49" s="11"/>
    </row>
    <row r="50" spans="1:15" ht="187.2" customHeight="1" x14ac:dyDescent="0.3">
      <c r="A50" s="5">
        <v>47</v>
      </c>
      <c r="B50" s="6" t="s">
        <v>257</v>
      </c>
      <c r="C50" s="6" t="s">
        <v>143</v>
      </c>
      <c r="D50" s="6" t="s">
        <v>258</v>
      </c>
      <c r="E50" s="6" t="s">
        <v>18</v>
      </c>
      <c r="F50" s="6" t="s">
        <v>259</v>
      </c>
      <c r="G50" s="9" t="s">
        <v>103</v>
      </c>
      <c r="H50" s="6" t="s">
        <v>73</v>
      </c>
      <c r="I50" s="9" t="s">
        <v>22</v>
      </c>
      <c r="J50" s="9">
        <v>3000000</v>
      </c>
      <c r="K50" s="9">
        <f t="shared" si="0"/>
        <v>600000</v>
      </c>
      <c r="L50" s="7">
        <f t="shared" si="1"/>
        <v>3600000</v>
      </c>
      <c r="M50" s="6" t="s">
        <v>36</v>
      </c>
      <c r="N50" s="18">
        <v>44824</v>
      </c>
      <c r="O50" s="11"/>
    </row>
    <row r="51" spans="1:15" ht="187.2" customHeight="1" x14ac:dyDescent="0.3">
      <c r="A51" s="5">
        <v>48</v>
      </c>
      <c r="B51" s="6" t="s">
        <v>260</v>
      </c>
      <c r="C51" s="6" t="s">
        <v>143</v>
      </c>
      <c r="D51" s="6" t="s">
        <v>261</v>
      </c>
      <c r="E51" s="6" t="s">
        <v>18</v>
      </c>
      <c r="F51" s="6" t="s">
        <v>28</v>
      </c>
      <c r="G51" s="9" t="s">
        <v>103</v>
      </c>
      <c r="H51" s="6" t="s">
        <v>262</v>
      </c>
      <c r="I51" s="9" t="s">
        <v>22</v>
      </c>
      <c r="J51" s="9">
        <v>3000000</v>
      </c>
      <c r="K51" s="9">
        <f t="shared" si="0"/>
        <v>600000</v>
      </c>
      <c r="L51" s="7">
        <f t="shared" si="1"/>
        <v>3600000</v>
      </c>
      <c r="M51" s="6" t="s">
        <v>36</v>
      </c>
      <c r="N51" s="18">
        <v>37522</v>
      </c>
      <c r="O51" s="11"/>
    </row>
    <row r="52" spans="1:15" ht="187.2" customHeight="1" x14ac:dyDescent="0.3">
      <c r="A52" s="5">
        <v>49</v>
      </c>
      <c r="B52" s="6" t="s">
        <v>263</v>
      </c>
      <c r="C52" s="6" t="s">
        <v>157</v>
      </c>
      <c r="D52" s="6" t="s">
        <v>264</v>
      </c>
      <c r="E52" s="6" t="s">
        <v>40</v>
      </c>
      <c r="F52" s="6" t="s">
        <v>265</v>
      </c>
      <c r="G52" s="9" t="s">
        <v>266</v>
      </c>
      <c r="H52" s="6" t="s">
        <v>267</v>
      </c>
      <c r="I52" s="9" t="s">
        <v>22</v>
      </c>
      <c r="J52" s="9">
        <v>2998500</v>
      </c>
      <c r="K52" s="9">
        <f t="shared" si="0"/>
        <v>599700</v>
      </c>
      <c r="L52" s="7">
        <f t="shared" si="1"/>
        <v>3598200</v>
      </c>
      <c r="M52" s="6" t="s">
        <v>36</v>
      </c>
      <c r="N52" s="18">
        <v>37522</v>
      </c>
      <c r="O52" s="11"/>
    </row>
    <row r="53" spans="1:15" ht="187.2" customHeight="1" x14ac:dyDescent="0.3">
      <c r="A53" s="5">
        <v>50</v>
      </c>
      <c r="B53" s="6" t="s">
        <v>268</v>
      </c>
      <c r="C53" s="6" t="s">
        <v>269</v>
      </c>
      <c r="D53" s="6" t="s">
        <v>270</v>
      </c>
      <c r="E53" s="6" t="s">
        <v>271</v>
      </c>
      <c r="F53" s="6" t="s">
        <v>272</v>
      </c>
      <c r="G53" s="9" t="s">
        <v>273</v>
      </c>
      <c r="H53" s="6" t="s">
        <v>274</v>
      </c>
      <c r="I53" s="9" t="s">
        <v>22</v>
      </c>
      <c r="J53" s="9">
        <v>400000</v>
      </c>
      <c r="K53" s="9">
        <f t="shared" si="0"/>
        <v>80000</v>
      </c>
      <c r="L53" s="7">
        <f t="shared" si="1"/>
        <v>480000</v>
      </c>
      <c r="M53" s="6" t="s">
        <v>36</v>
      </c>
      <c r="N53" s="18">
        <v>44831</v>
      </c>
      <c r="O53" s="11"/>
    </row>
    <row r="54" spans="1:15" ht="187.2" customHeight="1" x14ac:dyDescent="0.3">
      <c r="A54" s="5">
        <v>51</v>
      </c>
      <c r="B54" s="6" t="s">
        <v>275</v>
      </c>
      <c r="C54" s="6" t="s">
        <v>276</v>
      </c>
      <c r="D54" s="6" t="s">
        <v>277</v>
      </c>
      <c r="E54" s="6" t="s">
        <v>278</v>
      </c>
      <c r="F54" s="6" t="s">
        <v>279</v>
      </c>
      <c r="G54" s="9" t="s">
        <v>68</v>
      </c>
      <c r="H54" s="6" t="s">
        <v>280</v>
      </c>
      <c r="I54" s="9" t="s">
        <v>22</v>
      </c>
      <c r="J54" s="9">
        <v>1380175</v>
      </c>
      <c r="K54" s="9">
        <f t="shared" si="0"/>
        <v>276035</v>
      </c>
      <c r="L54" s="7">
        <f t="shared" si="1"/>
        <v>1656210</v>
      </c>
      <c r="M54" s="6" t="s">
        <v>36</v>
      </c>
      <c r="N54" s="18">
        <v>44831</v>
      </c>
      <c r="O54" s="11"/>
    </row>
    <row r="55" spans="1:15" ht="187.2" customHeight="1" x14ac:dyDescent="0.3">
      <c r="A55" s="5">
        <v>52</v>
      </c>
      <c r="B55" s="6" t="s">
        <v>281</v>
      </c>
      <c r="C55" s="6" t="s">
        <v>282</v>
      </c>
      <c r="D55" s="6" t="s">
        <v>283</v>
      </c>
      <c r="E55" s="6" t="s">
        <v>284</v>
      </c>
      <c r="F55" s="6" t="s">
        <v>28</v>
      </c>
      <c r="G55" s="9" t="s">
        <v>68</v>
      </c>
      <c r="H55" s="6" t="s">
        <v>285</v>
      </c>
      <c r="I55" s="9" t="s">
        <v>22</v>
      </c>
      <c r="J55" s="9">
        <v>600000</v>
      </c>
      <c r="K55" s="9">
        <f t="shared" si="0"/>
        <v>120000</v>
      </c>
      <c r="L55" s="7">
        <f t="shared" si="1"/>
        <v>720000</v>
      </c>
      <c r="M55" s="6" t="s">
        <v>36</v>
      </c>
      <c r="N55" s="18">
        <v>44831</v>
      </c>
      <c r="O55" s="11"/>
    </row>
    <row r="56" spans="1:15" ht="187.2" customHeight="1" x14ac:dyDescent="0.3">
      <c r="A56" s="5">
        <v>53</v>
      </c>
      <c r="B56" s="6" t="s">
        <v>286</v>
      </c>
      <c r="C56" s="6" t="s">
        <v>287</v>
      </c>
      <c r="D56" s="6" t="s">
        <v>288</v>
      </c>
      <c r="E56" s="6" t="s">
        <v>170</v>
      </c>
      <c r="F56" s="6" t="s">
        <v>289</v>
      </c>
      <c r="G56" s="9" t="s">
        <v>290</v>
      </c>
      <c r="H56" s="6" t="s">
        <v>291</v>
      </c>
      <c r="I56" s="9" t="s">
        <v>22</v>
      </c>
      <c r="J56" s="9">
        <v>1000000</v>
      </c>
      <c r="K56" s="9">
        <f t="shared" si="0"/>
        <v>200000</v>
      </c>
      <c r="L56" s="7">
        <f t="shared" si="1"/>
        <v>1200000</v>
      </c>
      <c r="M56" s="6" t="s">
        <v>36</v>
      </c>
      <c r="N56" s="18">
        <v>44831</v>
      </c>
      <c r="O56" s="11"/>
    </row>
    <row r="57" spans="1:15" ht="187.2" customHeight="1" x14ac:dyDescent="0.3">
      <c r="A57" s="5">
        <v>54</v>
      </c>
      <c r="B57" s="6" t="s">
        <v>292</v>
      </c>
      <c r="C57" s="6" t="s">
        <v>287</v>
      </c>
      <c r="D57" s="6" t="s">
        <v>293</v>
      </c>
      <c r="E57" s="6" t="s">
        <v>18</v>
      </c>
      <c r="F57" s="6" t="s">
        <v>294</v>
      </c>
      <c r="G57" s="9" t="s">
        <v>295</v>
      </c>
      <c r="H57" s="6" t="s">
        <v>291</v>
      </c>
      <c r="I57" s="9" t="s">
        <v>22</v>
      </c>
      <c r="J57" s="9">
        <v>1000000</v>
      </c>
      <c r="K57" s="9">
        <f t="shared" si="0"/>
        <v>200000</v>
      </c>
      <c r="L57" s="7">
        <f t="shared" si="1"/>
        <v>1200000</v>
      </c>
      <c r="M57" s="6" t="s">
        <v>36</v>
      </c>
      <c r="N57" s="18">
        <v>44832</v>
      </c>
      <c r="O57" s="11"/>
    </row>
    <row r="58" spans="1:15" ht="187.2" customHeight="1" x14ac:dyDescent="0.3">
      <c r="A58" s="5">
        <v>55</v>
      </c>
      <c r="B58" s="6" t="s">
        <v>296</v>
      </c>
      <c r="C58" s="6" t="s">
        <v>297</v>
      </c>
      <c r="D58" s="6" t="s">
        <v>298</v>
      </c>
      <c r="E58" s="6" t="s">
        <v>57</v>
      </c>
      <c r="F58" s="6" t="s">
        <v>62</v>
      </c>
      <c r="G58" s="9" t="s">
        <v>299</v>
      </c>
      <c r="H58" s="6" t="s">
        <v>300</v>
      </c>
      <c r="I58" s="9" t="s">
        <v>22</v>
      </c>
      <c r="J58" s="9">
        <v>684101</v>
      </c>
      <c r="K58" s="9">
        <f t="shared" si="0"/>
        <v>136820.20000000001</v>
      </c>
      <c r="L58" s="7">
        <f t="shared" si="1"/>
        <v>820921.2</v>
      </c>
      <c r="M58" s="6" t="s">
        <v>36</v>
      </c>
      <c r="N58" s="20" t="s">
        <v>301</v>
      </c>
      <c r="O58" s="11"/>
    </row>
    <row r="59" spans="1:15" ht="187.2" customHeight="1" x14ac:dyDescent="0.3">
      <c r="A59" s="5">
        <v>56</v>
      </c>
      <c r="B59" s="6" t="s">
        <v>302</v>
      </c>
      <c r="C59" s="6" t="s">
        <v>303</v>
      </c>
      <c r="D59" s="6" t="s">
        <v>304</v>
      </c>
      <c r="E59" s="6" t="s">
        <v>40</v>
      </c>
      <c r="F59" s="6" t="s">
        <v>177</v>
      </c>
      <c r="G59" s="9" t="s">
        <v>305</v>
      </c>
      <c r="H59" s="6" t="s">
        <v>306</v>
      </c>
      <c r="I59" s="9" t="s">
        <v>22</v>
      </c>
      <c r="J59" s="9">
        <v>1047300</v>
      </c>
      <c r="K59" s="9">
        <f t="shared" si="0"/>
        <v>209460</v>
      </c>
      <c r="L59" s="7">
        <f t="shared" si="1"/>
        <v>1256760</v>
      </c>
      <c r="M59" s="6" t="s">
        <v>36</v>
      </c>
      <c r="N59" s="21">
        <v>44837</v>
      </c>
      <c r="O59" s="11"/>
    </row>
    <row r="60" spans="1:15" ht="187.2" customHeight="1" x14ac:dyDescent="0.3">
      <c r="A60" s="5">
        <v>57</v>
      </c>
      <c r="B60" s="6" t="s">
        <v>307</v>
      </c>
      <c r="C60" s="6" t="s">
        <v>308</v>
      </c>
      <c r="D60" s="6" t="s">
        <v>309</v>
      </c>
      <c r="E60" s="6" t="s">
        <v>124</v>
      </c>
      <c r="F60" s="6" t="s">
        <v>171</v>
      </c>
      <c r="G60" s="9" t="s">
        <v>68</v>
      </c>
      <c r="H60" s="6" t="s">
        <v>306</v>
      </c>
      <c r="I60" s="9" t="s">
        <v>22</v>
      </c>
      <c r="J60" s="9">
        <v>600000</v>
      </c>
      <c r="K60" s="9">
        <f t="shared" si="0"/>
        <v>120000</v>
      </c>
      <c r="L60" s="7">
        <f t="shared" si="1"/>
        <v>720000</v>
      </c>
      <c r="M60" s="6" t="s">
        <v>36</v>
      </c>
      <c r="N60" s="18">
        <v>44837</v>
      </c>
      <c r="O60" s="11"/>
    </row>
    <row r="61" spans="1:15" ht="187.2" customHeight="1" x14ac:dyDescent="0.3">
      <c r="A61" s="5">
        <v>58</v>
      </c>
      <c r="B61" s="6" t="s">
        <v>310</v>
      </c>
      <c r="C61" s="6" t="s">
        <v>311</v>
      </c>
      <c r="D61" s="6" t="s">
        <v>312</v>
      </c>
      <c r="E61" s="6" t="s">
        <v>88</v>
      </c>
      <c r="F61" s="6" t="s">
        <v>313</v>
      </c>
      <c r="G61" s="9" t="s">
        <v>314</v>
      </c>
      <c r="H61" s="6" t="s">
        <v>245</v>
      </c>
      <c r="I61" s="9" t="s">
        <v>22</v>
      </c>
      <c r="J61" s="9">
        <v>2069019.14</v>
      </c>
      <c r="K61" s="9">
        <f t="shared" si="0"/>
        <v>413803.82799999998</v>
      </c>
      <c r="L61" s="7">
        <f t="shared" si="1"/>
        <v>2482822.9679999999</v>
      </c>
      <c r="M61" s="6" t="s">
        <v>36</v>
      </c>
      <c r="N61" s="18">
        <v>44862</v>
      </c>
      <c r="O61" s="11"/>
    </row>
    <row r="62" spans="1:15" ht="187.2" customHeight="1" x14ac:dyDescent="0.3">
      <c r="A62" s="5">
        <v>59</v>
      </c>
      <c r="B62" s="6" t="s">
        <v>315</v>
      </c>
      <c r="C62" s="6" t="s">
        <v>316</v>
      </c>
      <c r="D62" s="6" t="s">
        <v>317</v>
      </c>
      <c r="E62" s="6" t="s">
        <v>88</v>
      </c>
      <c r="F62" s="6" t="s">
        <v>318</v>
      </c>
      <c r="G62" s="9" t="s">
        <v>84</v>
      </c>
      <c r="H62" s="6" t="s">
        <v>319</v>
      </c>
      <c r="I62" s="9" t="s">
        <v>22</v>
      </c>
      <c r="J62" s="9">
        <v>555556</v>
      </c>
      <c r="K62" s="9">
        <f t="shared" si="0"/>
        <v>111111.20000000001</v>
      </c>
      <c r="L62" s="7">
        <f t="shared" si="1"/>
        <v>666667.19999999995</v>
      </c>
      <c r="M62" s="6" t="s">
        <v>36</v>
      </c>
      <c r="N62" s="18">
        <v>44866</v>
      </c>
      <c r="O62" s="11"/>
    </row>
    <row r="63" spans="1:15" ht="187.2" customHeight="1" x14ac:dyDescent="0.3">
      <c r="A63" s="5">
        <v>60</v>
      </c>
      <c r="B63" s="6" t="s">
        <v>320</v>
      </c>
      <c r="C63" s="6" t="s">
        <v>321</v>
      </c>
      <c r="D63" s="6" t="s">
        <v>322</v>
      </c>
      <c r="E63" s="6" t="s">
        <v>18</v>
      </c>
      <c r="F63" s="6" t="s">
        <v>323</v>
      </c>
      <c r="G63" s="9" t="s">
        <v>68</v>
      </c>
      <c r="H63" s="6" t="s">
        <v>250</v>
      </c>
      <c r="I63" s="9" t="s">
        <v>22</v>
      </c>
      <c r="J63" s="9">
        <v>230000</v>
      </c>
      <c r="K63" s="9">
        <f t="shared" si="0"/>
        <v>46000</v>
      </c>
      <c r="L63" s="7">
        <f t="shared" si="1"/>
        <v>276000</v>
      </c>
      <c r="M63" s="6" t="s">
        <v>36</v>
      </c>
      <c r="N63" s="18">
        <v>44874</v>
      </c>
      <c r="O63" s="11"/>
    </row>
    <row r="64" spans="1:15" ht="359.4" customHeight="1" x14ac:dyDescent="0.3">
      <c r="A64" s="5">
        <v>61</v>
      </c>
      <c r="B64" s="6" t="s">
        <v>324</v>
      </c>
      <c r="C64" s="6" t="s">
        <v>325</v>
      </c>
      <c r="D64" s="6" t="s">
        <v>326</v>
      </c>
      <c r="E64" s="6" t="s">
        <v>18</v>
      </c>
      <c r="F64" s="6" t="s">
        <v>327</v>
      </c>
      <c r="G64" s="9" t="s">
        <v>68</v>
      </c>
      <c r="H64" s="6" t="s">
        <v>306</v>
      </c>
      <c r="I64" s="9" t="s">
        <v>22</v>
      </c>
      <c r="J64" s="9">
        <v>196000</v>
      </c>
      <c r="K64" s="9">
        <f t="shared" si="0"/>
        <v>39200</v>
      </c>
      <c r="L64" s="7">
        <f t="shared" si="1"/>
        <v>235200</v>
      </c>
      <c r="M64" s="6" t="s">
        <v>36</v>
      </c>
      <c r="N64" s="22">
        <v>44881</v>
      </c>
      <c r="O64" s="11"/>
    </row>
    <row r="65" spans="1:15" ht="187.2" customHeight="1" x14ac:dyDescent="0.3">
      <c r="A65" s="5">
        <v>62</v>
      </c>
      <c r="B65" s="6" t="s">
        <v>328</v>
      </c>
      <c r="C65" s="6" t="s">
        <v>329</v>
      </c>
      <c r="D65" s="6" t="s">
        <v>330</v>
      </c>
      <c r="E65" s="6" t="s">
        <v>18</v>
      </c>
      <c r="F65" s="6" t="s">
        <v>28</v>
      </c>
      <c r="G65" s="9" t="s">
        <v>68</v>
      </c>
      <c r="H65" s="6" t="s">
        <v>331</v>
      </c>
      <c r="I65" s="9" t="s">
        <v>22</v>
      </c>
      <c r="J65" s="9">
        <v>1500000</v>
      </c>
      <c r="K65" s="9">
        <f t="shared" si="0"/>
        <v>300000</v>
      </c>
      <c r="L65" s="7">
        <f t="shared" si="1"/>
        <v>1800000</v>
      </c>
      <c r="M65" s="6" t="s">
        <v>36</v>
      </c>
      <c r="N65" s="22">
        <v>44883</v>
      </c>
      <c r="O65" s="11"/>
    </row>
    <row r="66" spans="1:15" ht="187.2" customHeight="1" x14ac:dyDescent="0.3">
      <c r="A66" s="5">
        <v>63</v>
      </c>
      <c r="B66" s="6" t="s">
        <v>332</v>
      </c>
      <c r="C66" s="6" t="s">
        <v>333</v>
      </c>
      <c r="D66" s="6" t="s">
        <v>334</v>
      </c>
      <c r="E66" s="6" t="s">
        <v>108</v>
      </c>
      <c r="F66" s="6" t="s">
        <v>335</v>
      </c>
      <c r="G66" s="9" t="s">
        <v>110</v>
      </c>
      <c r="H66" s="6" t="s">
        <v>336</v>
      </c>
      <c r="I66" s="9" t="s">
        <v>22</v>
      </c>
      <c r="J66" s="9">
        <v>24996</v>
      </c>
      <c r="K66" s="9">
        <f t="shared" si="0"/>
        <v>4999.2000000000007</v>
      </c>
      <c r="L66" s="7">
        <f t="shared" si="1"/>
        <v>29995.200000000001</v>
      </c>
      <c r="M66" s="6" t="s">
        <v>36</v>
      </c>
      <c r="N66" s="18">
        <v>44886</v>
      </c>
      <c r="O66" s="11"/>
    </row>
    <row r="67" spans="1:15" ht="187.2" customHeight="1" x14ac:dyDescent="0.3">
      <c r="A67" s="5">
        <v>64</v>
      </c>
      <c r="B67" s="6" t="s">
        <v>337</v>
      </c>
      <c r="C67" s="6" t="s">
        <v>338</v>
      </c>
      <c r="D67" s="6" t="s">
        <v>339</v>
      </c>
      <c r="E67" s="6" t="s">
        <v>57</v>
      </c>
      <c r="F67" s="6" t="s">
        <v>34</v>
      </c>
      <c r="G67" s="9" t="s">
        <v>68</v>
      </c>
      <c r="H67" s="6" t="s">
        <v>340</v>
      </c>
      <c r="I67" s="9" t="s">
        <v>22</v>
      </c>
      <c r="J67" s="9">
        <v>357536.5</v>
      </c>
      <c r="K67" s="9">
        <f t="shared" si="0"/>
        <v>71507.3</v>
      </c>
      <c r="L67" s="7">
        <f t="shared" si="1"/>
        <v>429043.8</v>
      </c>
      <c r="M67" s="6" t="s">
        <v>36</v>
      </c>
      <c r="N67" s="22">
        <v>44887</v>
      </c>
      <c r="O67" s="11"/>
    </row>
    <row r="68" spans="1:15" ht="187.2" customHeight="1" x14ac:dyDescent="0.3">
      <c r="A68" s="5">
        <v>65</v>
      </c>
      <c r="B68" s="6" t="s">
        <v>341</v>
      </c>
      <c r="C68" s="6" t="s">
        <v>342</v>
      </c>
      <c r="D68" s="6" t="s">
        <v>343</v>
      </c>
      <c r="E68" s="6" t="s">
        <v>344</v>
      </c>
      <c r="F68" s="6" t="s">
        <v>345</v>
      </c>
      <c r="G68" s="9" t="s">
        <v>192</v>
      </c>
      <c r="H68" s="6" t="s">
        <v>64</v>
      </c>
      <c r="I68" s="9" t="s">
        <v>22</v>
      </c>
      <c r="J68" s="9" t="s">
        <v>346</v>
      </c>
      <c r="K68" s="9" t="s">
        <v>347</v>
      </c>
      <c r="L68" s="7" t="s">
        <v>348</v>
      </c>
      <c r="M68" s="6" t="s">
        <v>36</v>
      </c>
      <c r="N68" s="18">
        <v>44890</v>
      </c>
      <c r="O68" s="11"/>
    </row>
    <row r="69" spans="1:15" ht="187.2" customHeight="1" x14ac:dyDescent="0.3">
      <c r="A69" s="5">
        <v>66</v>
      </c>
      <c r="B69" s="6" t="s">
        <v>349</v>
      </c>
      <c r="C69" s="6" t="s">
        <v>350</v>
      </c>
      <c r="D69" s="6" t="s">
        <v>351</v>
      </c>
      <c r="E69" s="6" t="s">
        <v>18</v>
      </c>
      <c r="F69" s="6" t="s">
        <v>46</v>
      </c>
      <c r="G69" s="9" t="s">
        <v>68</v>
      </c>
      <c r="H69" s="6" t="s">
        <v>250</v>
      </c>
      <c r="I69" s="9" t="s">
        <v>22</v>
      </c>
      <c r="J69" s="9" t="s">
        <v>352</v>
      </c>
      <c r="K69" s="9" t="s">
        <v>353</v>
      </c>
      <c r="L69" s="7" t="s">
        <v>354</v>
      </c>
      <c r="M69" s="6" t="s">
        <v>36</v>
      </c>
      <c r="N69" s="18">
        <v>44890</v>
      </c>
      <c r="O69" s="11"/>
    </row>
    <row r="70" spans="1:15" ht="187.2" customHeight="1" x14ac:dyDescent="0.3">
      <c r="A70" s="5">
        <v>67</v>
      </c>
      <c r="B70" s="6" t="s">
        <v>355</v>
      </c>
      <c r="C70" s="6" t="s">
        <v>356</v>
      </c>
      <c r="D70" s="6" t="s">
        <v>357</v>
      </c>
      <c r="E70" s="6" t="s">
        <v>57</v>
      </c>
      <c r="F70" s="6" t="s">
        <v>358</v>
      </c>
      <c r="G70" s="9" t="s">
        <v>68</v>
      </c>
      <c r="H70" s="6" t="s">
        <v>306</v>
      </c>
      <c r="I70" s="9" t="s">
        <v>22</v>
      </c>
      <c r="J70" s="9">
        <v>455482.55</v>
      </c>
      <c r="K70" s="23">
        <f t="shared" ref="K70:K113" si="2">0.2*J70</f>
        <v>91096.510000000009</v>
      </c>
      <c r="L70" s="23">
        <f t="shared" ref="L70:L113" si="3">J70+K70</f>
        <v>546579.06000000006</v>
      </c>
      <c r="M70" s="6" t="s">
        <v>36</v>
      </c>
      <c r="N70" s="22">
        <v>44888</v>
      </c>
      <c r="O70" s="11"/>
    </row>
    <row r="71" spans="1:15" ht="285" customHeight="1" x14ac:dyDescent="0.3">
      <c r="A71" s="5">
        <v>68</v>
      </c>
      <c r="B71" s="6" t="s">
        <v>359</v>
      </c>
      <c r="C71" s="6" t="s">
        <v>360</v>
      </c>
      <c r="D71" s="6" t="s">
        <v>361</v>
      </c>
      <c r="E71" s="6" t="s">
        <v>50</v>
      </c>
      <c r="F71" s="6" t="s">
        <v>362</v>
      </c>
      <c r="G71" s="9" t="s">
        <v>68</v>
      </c>
      <c r="H71" s="6" t="s">
        <v>306</v>
      </c>
      <c r="I71" s="9" t="s">
        <v>22</v>
      </c>
      <c r="J71" s="9">
        <v>400000</v>
      </c>
      <c r="K71" s="23">
        <f t="shared" si="2"/>
        <v>80000</v>
      </c>
      <c r="L71" s="23">
        <f t="shared" si="3"/>
        <v>480000</v>
      </c>
      <c r="M71" s="6" t="s">
        <v>36</v>
      </c>
      <c r="N71" s="22">
        <v>44888</v>
      </c>
      <c r="O71" s="11"/>
    </row>
    <row r="72" spans="1:15" ht="187.2" customHeight="1" x14ac:dyDescent="0.3">
      <c r="A72" s="5">
        <v>69</v>
      </c>
      <c r="B72" s="6" t="s">
        <v>363</v>
      </c>
      <c r="C72" s="6" t="s">
        <v>364</v>
      </c>
      <c r="D72" s="6" t="s">
        <v>365</v>
      </c>
      <c r="E72" s="6" t="s">
        <v>88</v>
      </c>
      <c r="F72" s="6" t="s">
        <v>34</v>
      </c>
      <c r="G72" s="9" t="s">
        <v>68</v>
      </c>
      <c r="H72" s="6" t="s">
        <v>366</v>
      </c>
      <c r="I72" s="9" t="s">
        <v>22</v>
      </c>
      <c r="J72" s="9">
        <v>2395833.3199999998</v>
      </c>
      <c r="K72" s="23">
        <f t="shared" si="2"/>
        <v>479166.66399999999</v>
      </c>
      <c r="L72" s="23">
        <f t="shared" si="3"/>
        <v>2874999.9839999997</v>
      </c>
      <c r="M72" s="6" t="s">
        <v>36</v>
      </c>
      <c r="N72" s="10" t="s">
        <v>367</v>
      </c>
      <c r="O72" s="11"/>
    </row>
    <row r="73" spans="1:15" ht="228.6" customHeight="1" x14ac:dyDescent="0.3">
      <c r="A73" s="5">
        <v>70</v>
      </c>
      <c r="B73" s="6" t="s">
        <v>368</v>
      </c>
      <c r="C73" s="6" t="s">
        <v>369</v>
      </c>
      <c r="D73" s="6" t="s">
        <v>370</v>
      </c>
      <c r="E73" s="6" t="s">
        <v>124</v>
      </c>
      <c r="F73" s="6" t="s">
        <v>371</v>
      </c>
      <c r="G73" s="9" t="s">
        <v>192</v>
      </c>
      <c r="H73" s="6" t="s">
        <v>300</v>
      </c>
      <c r="I73" s="9" t="s">
        <v>22</v>
      </c>
      <c r="J73" s="9">
        <v>424747.47</v>
      </c>
      <c r="K73" s="23">
        <f t="shared" si="2"/>
        <v>84949.494000000006</v>
      </c>
      <c r="L73" s="23">
        <f t="shared" si="3"/>
        <v>509696.96399999998</v>
      </c>
      <c r="M73" s="6" t="s">
        <v>36</v>
      </c>
      <c r="N73" s="22">
        <v>44888</v>
      </c>
      <c r="O73" s="11"/>
    </row>
    <row r="74" spans="1:15" ht="187.2" customHeight="1" x14ac:dyDescent="0.3">
      <c r="A74" s="5">
        <v>71</v>
      </c>
      <c r="B74" s="6" t="s">
        <v>372</v>
      </c>
      <c r="C74" s="6" t="s">
        <v>373</v>
      </c>
      <c r="D74" s="6" t="s">
        <v>374</v>
      </c>
      <c r="E74" s="6" t="s">
        <v>18</v>
      </c>
      <c r="F74" s="6" t="s">
        <v>375</v>
      </c>
      <c r="G74" s="9" t="s">
        <v>376</v>
      </c>
      <c r="H74" s="6" t="s">
        <v>377</v>
      </c>
      <c r="I74" s="9" t="s">
        <v>22</v>
      </c>
      <c r="J74" s="9">
        <v>3000000</v>
      </c>
      <c r="K74" s="23">
        <f t="shared" si="2"/>
        <v>600000</v>
      </c>
      <c r="L74" s="23">
        <f t="shared" si="3"/>
        <v>3600000</v>
      </c>
      <c r="M74" s="6" t="s">
        <v>36</v>
      </c>
      <c r="N74" s="22">
        <v>44888</v>
      </c>
      <c r="O74" s="11"/>
    </row>
    <row r="75" spans="1:15" ht="187.2" customHeight="1" x14ac:dyDescent="0.3">
      <c r="A75" s="5">
        <v>72</v>
      </c>
      <c r="B75" s="6" t="s">
        <v>378</v>
      </c>
      <c r="C75" s="6" t="s">
        <v>379</v>
      </c>
      <c r="D75" s="6" t="s">
        <v>380</v>
      </c>
      <c r="E75" s="6" t="s">
        <v>88</v>
      </c>
      <c r="F75" s="6" t="s">
        <v>28</v>
      </c>
      <c r="G75" s="9" t="s">
        <v>68</v>
      </c>
      <c r="H75" s="6" t="s">
        <v>381</v>
      </c>
      <c r="I75" s="9" t="s">
        <v>22</v>
      </c>
      <c r="J75" s="9">
        <v>519300</v>
      </c>
      <c r="K75" s="23">
        <f t="shared" si="2"/>
        <v>103860</v>
      </c>
      <c r="L75" s="23">
        <f t="shared" si="3"/>
        <v>623160</v>
      </c>
      <c r="M75" s="6" t="s">
        <v>36</v>
      </c>
      <c r="N75" s="22">
        <v>44888</v>
      </c>
      <c r="O75" s="11"/>
    </row>
    <row r="76" spans="1:15" ht="251.4" customHeight="1" x14ac:dyDescent="0.3">
      <c r="A76" s="5">
        <v>73</v>
      </c>
      <c r="B76" s="6" t="s">
        <v>382</v>
      </c>
      <c r="C76" s="6" t="s">
        <v>383</v>
      </c>
      <c r="D76" s="6" t="s">
        <v>384</v>
      </c>
      <c r="E76" s="6" t="s">
        <v>18</v>
      </c>
      <c r="F76" s="6" t="s">
        <v>28</v>
      </c>
      <c r="G76" s="9" t="s">
        <v>385</v>
      </c>
      <c r="H76" s="6" t="s">
        <v>386</v>
      </c>
      <c r="I76" s="9" t="s">
        <v>22</v>
      </c>
      <c r="J76" s="9">
        <v>200000</v>
      </c>
      <c r="K76" s="23">
        <f t="shared" si="2"/>
        <v>40000</v>
      </c>
      <c r="L76" s="23">
        <f t="shared" si="3"/>
        <v>240000</v>
      </c>
      <c r="M76" s="6" t="s">
        <v>36</v>
      </c>
      <c r="N76" s="22">
        <v>44888</v>
      </c>
      <c r="O76" s="11"/>
    </row>
    <row r="77" spans="1:15" ht="215.4" customHeight="1" x14ac:dyDescent="0.3">
      <c r="A77" s="5">
        <v>74</v>
      </c>
      <c r="B77" s="6" t="s">
        <v>387</v>
      </c>
      <c r="C77" s="6" t="s">
        <v>388</v>
      </c>
      <c r="D77" s="6" t="s">
        <v>389</v>
      </c>
      <c r="E77" s="6" t="s">
        <v>18</v>
      </c>
      <c r="F77" s="6" t="s">
        <v>390</v>
      </c>
      <c r="G77" s="9" t="s">
        <v>391</v>
      </c>
      <c r="H77" s="6" t="s">
        <v>267</v>
      </c>
      <c r="I77" s="9" t="s">
        <v>22</v>
      </c>
      <c r="J77" s="9">
        <v>2850000</v>
      </c>
      <c r="K77" s="23">
        <f t="shared" si="2"/>
        <v>570000</v>
      </c>
      <c r="L77" s="23">
        <f t="shared" si="3"/>
        <v>3420000</v>
      </c>
      <c r="M77" s="6" t="s">
        <v>36</v>
      </c>
      <c r="N77" s="22">
        <v>44888</v>
      </c>
      <c r="O77" s="11"/>
    </row>
    <row r="78" spans="1:15" ht="187.2" customHeight="1" x14ac:dyDescent="0.3">
      <c r="A78" s="5">
        <v>75</v>
      </c>
      <c r="B78" s="6" t="s">
        <v>392</v>
      </c>
      <c r="C78" s="6" t="s">
        <v>393</v>
      </c>
      <c r="D78" s="6" t="s">
        <v>394</v>
      </c>
      <c r="E78" s="6" t="s">
        <v>18</v>
      </c>
      <c r="F78" s="6" t="s">
        <v>119</v>
      </c>
      <c r="G78" s="9" t="s">
        <v>63</v>
      </c>
      <c r="H78" s="6" t="s">
        <v>395</v>
      </c>
      <c r="I78" s="9" t="s">
        <v>22</v>
      </c>
      <c r="J78" s="9">
        <v>200000</v>
      </c>
      <c r="K78" s="23">
        <f t="shared" si="2"/>
        <v>40000</v>
      </c>
      <c r="L78" s="23">
        <f t="shared" si="3"/>
        <v>240000</v>
      </c>
      <c r="M78" s="6" t="s">
        <v>36</v>
      </c>
      <c r="N78" s="22">
        <v>44888</v>
      </c>
      <c r="O78" s="11"/>
    </row>
    <row r="79" spans="1:15" ht="187.2" customHeight="1" x14ac:dyDescent="0.3">
      <c r="A79" s="5">
        <v>76</v>
      </c>
      <c r="B79" s="15" t="s">
        <v>396</v>
      </c>
      <c r="C79" s="6" t="s">
        <v>135</v>
      </c>
      <c r="D79" s="6" t="s">
        <v>397</v>
      </c>
      <c r="E79" s="6" t="s">
        <v>18</v>
      </c>
      <c r="F79" s="6" t="s">
        <v>28</v>
      </c>
      <c r="G79" s="9" t="s">
        <v>68</v>
      </c>
      <c r="H79" s="6" t="s">
        <v>250</v>
      </c>
      <c r="I79" s="9" t="s">
        <v>22</v>
      </c>
      <c r="J79" s="9">
        <v>3000000</v>
      </c>
      <c r="K79" s="23">
        <f t="shared" si="2"/>
        <v>600000</v>
      </c>
      <c r="L79" s="23">
        <f t="shared" si="3"/>
        <v>3600000</v>
      </c>
      <c r="M79" s="6" t="s">
        <v>36</v>
      </c>
      <c r="N79" s="22">
        <v>44888</v>
      </c>
      <c r="O79" s="11"/>
    </row>
    <row r="80" spans="1:15" ht="187.2" customHeight="1" x14ac:dyDescent="0.3">
      <c r="A80" s="5">
        <v>77</v>
      </c>
      <c r="B80" s="6" t="s">
        <v>398</v>
      </c>
      <c r="C80" s="6" t="s">
        <v>399</v>
      </c>
      <c r="D80" s="6" t="s">
        <v>400</v>
      </c>
      <c r="E80" s="6" t="s">
        <v>18</v>
      </c>
      <c r="F80" s="6" t="s">
        <v>28</v>
      </c>
      <c r="G80" s="9" t="s">
        <v>68</v>
      </c>
      <c r="H80" s="6" t="s">
        <v>377</v>
      </c>
      <c r="I80" s="9" t="s">
        <v>22</v>
      </c>
      <c r="J80" s="9">
        <v>1489990</v>
      </c>
      <c r="K80" s="23">
        <f t="shared" si="2"/>
        <v>297998</v>
      </c>
      <c r="L80" s="23">
        <f t="shared" si="3"/>
        <v>1787988</v>
      </c>
      <c r="M80" s="6" t="s">
        <v>36</v>
      </c>
      <c r="N80" s="22">
        <v>44888</v>
      </c>
      <c r="O80" s="11"/>
    </row>
    <row r="81" spans="1:15" ht="205.2" customHeight="1" x14ac:dyDescent="0.3">
      <c r="A81" s="5">
        <v>78</v>
      </c>
      <c r="B81" s="6" t="s">
        <v>401</v>
      </c>
      <c r="C81" s="6" t="s">
        <v>402</v>
      </c>
      <c r="D81" s="6" t="s">
        <v>403</v>
      </c>
      <c r="E81" s="6" t="s">
        <v>404</v>
      </c>
      <c r="F81" s="6" t="s">
        <v>19</v>
      </c>
      <c r="G81" s="9" t="s">
        <v>68</v>
      </c>
      <c r="H81" s="6" t="s">
        <v>405</v>
      </c>
      <c r="I81" s="9" t="s">
        <v>22</v>
      </c>
      <c r="J81" s="9">
        <v>200000</v>
      </c>
      <c r="K81" s="23">
        <f t="shared" si="2"/>
        <v>40000</v>
      </c>
      <c r="L81" s="23">
        <f t="shared" si="3"/>
        <v>240000</v>
      </c>
      <c r="M81" s="6" t="s">
        <v>36</v>
      </c>
      <c r="N81" s="18">
        <v>44893</v>
      </c>
      <c r="O81" s="11"/>
    </row>
    <row r="82" spans="1:15" ht="187.2" customHeight="1" x14ac:dyDescent="0.3">
      <c r="A82" s="5">
        <v>79</v>
      </c>
      <c r="B82" s="6" t="s">
        <v>406</v>
      </c>
      <c r="C82" s="6" t="s">
        <v>407</v>
      </c>
      <c r="D82" s="6" t="s">
        <v>408</v>
      </c>
      <c r="E82" s="6" t="s">
        <v>344</v>
      </c>
      <c r="F82" s="6" t="s">
        <v>409</v>
      </c>
      <c r="G82" s="9" t="s">
        <v>410</v>
      </c>
      <c r="H82" s="6" t="s">
        <v>411</v>
      </c>
      <c r="I82" s="9" t="s">
        <v>22</v>
      </c>
      <c r="J82" s="9">
        <v>300000</v>
      </c>
      <c r="K82" s="23">
        <f t="shared" si="2"/>
        <v>60000</v>
      </c>
      <c r="L82" s="23">
        <f t="shared" si="3"/>
        <v>360000</v>
      </c>
      <c r="M82" s="6" t="s">
        <v>36</v>
      </c>
      <c r="N82" s="22">
        <v>44895</v>
      </c>
      <c r="O82" s="11"/>
    </row>
    <row r="83" spans="1:15" ht="187.2" customHeight="1" x14ac:dyDescent="0.3">
      <c r="A83" s="5">
        <v>80</v>
      </c>
      <c r="B83" s="6" t="s">
        <v>412</v>
      </c>
      <c r="C83" s="6" t="s">
        <v>413</v>
      </c>
      <c r="D83" s="6" t="s">
        <v>414</v>
      </c>
      <c r="E83" s="6" t="s">
        <v>88</v>
      </c>
      <c r="F83" s="6" t="s">
        <v>415</v>
      </c>
      <c r="G83" s="9" t="s">
        <v>416</v>
      </c>
      <c r="H83" s="6" t="s">
        <v>73</v>
      </c>
      <c r="I83" s="9" t="s">
        <v>22</v>
      </c>
      <c r="J83" s="9">
        <v>450000</v>
      </c>
      <c r="K83" s="23">
        <f t="shared" si="2"/>
        <v>90000</v>
      </c>
      <c r="L83" s="23">
        <f t="shared" si="3"/>
        <v>540000</v>
      </c>
      <c r="M83" s="6" t="s">
        <v>36</v>
      </c>
      <c r="N83" s="22">
        <v>44908</v>
      </c>
      <c r="O83" s="11"/>
    </row>
    <row r="84" spans="1:15" ht="187.2" customHeight="1" x14ac:dyDescent="0.3">
      <c r="A84" s="5">
        <v>81</v>
      </c>
      <c r="B84" s="6" t="s">
        <v>417</v>
      </c>
      <c r="C84" s="6" t="s">
        <v>418</v>
      </c>
      <c r="D84" s="6" t="s">
        <v>419</v>
      </c>
      <c r="E84" s="6" t="s">
        <v>50</v>
      </c>
      <c r="F84" s="6" t="s">
        <v>34</v>
      </c>
      <c r="G84" s="9" t="s">
        <v>68</v>
      </c>
      <c r="H84" s="6" t="s">
        <v>420</v>
      </c>
      <c r="I84" s="9" t="s">
        <v>22</v>
      </c>
      <c r="J84" s="9">
        <v>580000</v>
      </c>
      <c r="K84" s="23">
        <f t="shared" si="2"/>
        <v>116000</v>
      </c>
      <c r="L84" s="23">
        <f t="shared" si="3"/>
        <v>696000</v>
      </c>
      <c r="M84" s="6" t="s">
        <v>36</v>
      </c>
      <c r="N84" s="22">
        <v>44908</v>
      </c>
      <c r="O84" s="11"/>
    </row>
    <row r="85" spans="1:15" ht="259.2" x14ac:dyDescent="0.3">
      <c r="A85" s="5">
        <v>82</v>
      </c>
      <c r="B85" s="6" t="s">
        <v>421</v>
      </c>
      <c r="C85" s="6" t="s">
        <v>422</v>
      </c>
      <c r="D85" s="6" t="s">
        <v>423</v>
      </c>
      <c r="E85" s="6" t="s">
        <v>124</v>
      </c>
      <c r="F85" s="6" t="s">
        <v>424</v>
      </c>
      <c r="G85" s="9" t="s">
        <v>58</v>
      </c>
      <c r="H85" s="6" t="s">
        <v>425</v>
      </c>
      <c r="I85" s="9" t="s">
        <v>22</v>
      </c>
      <c r="J85" s="9">
        <v>194978</v>
      </c>
      <c r="K85" s="23">
        <f t="shared" si="2"/>
        <v>38995.599999999999</v>
      </c>
      <c r="L85" s="23">
        <f t="shared" si="3"/>
        <v>233973.6</v>
      </c>
      <c r="M85" s="6" t="s">
        <v>36</v>
      </c>
      <c r="N85" s="22">
        <v>44908</v>
      </c>
      <c r="O85" s="11"/>
    </row>
    <row r="86" spans="1:15" ht="187.2" customHeight="1" x14ac:dyDescent="0.3">
      <c r="A86" s="5">
        <v>83</v>
      </c>
      <c r="B86" s="6" t="s">
        <v>426</v>
      </c>
      <c r="C86" s="6" t="s">
        <v>427</v>
      </c>
      <c r="D86" s="6" t="s">
        <v>428</v>
      </c>
      <c r="E86" s="6" t="s">
        <v>57</v>
      </c>
      <c r="F86" s="6" t="s">
        <v>429</v>
      </c>
      <c r="G86" s="9" t="s">
        <v>410</v>
      </c>
      <c r="H86" s="6" t="s">
        <v>430</v>
      </c>
      <c r="I86" s="9" t="s">
        <v>22</v>
      </c>
      <c r="J86" s="9">
        <v>40000</v>
      </c>
      <c r="K86" s="23">
        <f t="shared" si="2"/>
        <v>8000</v>
      </c>
      <c r="L86" s="23">
        <f t="shared" si="3"/>
        <v>48000</v>
      </c>
      <c r="M86" s="6" t="s">
        <v>36</v>
      </c>
      <c r="N86" s="18">
        <v>44911</v>
      </c>
      <c r="O86" s="11"/>
    </row>
    <row r="87" spans="1:15" ht="187.2" customHeight="1" x14ac:dyDescent="0.3">
      <c r="A87" s="5">
        <v>84</v>
      </c>
      <c r="B87" s="6" t="s">
        <v>431</v>
      </c>
      <c r="C87" s="6" t="s">
        <v>432</v>
      </c>
      <c r="D87" s="6" t="s">
        <v>433</v>
      </c>
      <c r="E87" s="6" t="s">
        <v>57</v>
      </c>
      <c r="F87" s="6" t="s">
        <v>434</v>
      </c>
      <c r="G87" s="9" t="s">
        <v>435</v>
      </c>
      <c r="H87" s="6" t="s">
        <v>245</v>
      </c>
      <c r="I87" s="9" t="s">
        <v>22</v>
      </c>
      <c r="J87" s="9">
        <v>40000</v>
      </c>
      <c r="K87" s="23">
        <f t="shared" si="2"/>
        <v>8000</v>
      </c>
      <c r="L87" s="23">
        <f t="shared" si="3"/>
        <v>48000</v>
      </c>
      <c r="M87" s="6" t="s">
        <v>36</v>
      </c>
      <c r="N87" s="18">
        <v>44915</v>
      </c>
      <c r="O87" s="11"/>
    </row>
    <row r="88" spans="1:15" ht="187.2" customHeight="1" x14ac:dyDescent="0.3">
      <c r="A88" s="5">
        <v>85</v>
      </c>
      <c r="B88" s="6" t="s">
        <v>436</v>
      </c>
      <c r="C88" s="6" t="s">
        <v>437</v>
      </c>
      <c r="D88" s="6" t="s">
        <v>438</v>
      </c>
      <c r="E88" s="6" t="s">
        <v>57</v>
      </c>
      <c r="F88" s="6" t="s">
        <v>46</v>
      </c>
      <c r="G88" s="9" t="s">
        <v>68</v>
      </c>
      <c r="H88" s="6" t="s">
        <v>439</v>
      </c>
      <c r="I88" s="9" t="s">
        <v>22</v>
      </c>
      <c r="J88" s="9">
        <v>960000</v>
      </c>
      <c r="K88" s="23">
        <f t="shared" si="2"/>
        <v>192000</v>
      </c>
      <c r="L88" s="23">
        <f t="shared" si="3"/>
        <v>1152000</v>
      </c>
      <c r="M88" s="6" t="s">
        <v>36</v>
      </c>
      <c r="N88" s="18">
        <v>44915</v>
      </c>
      <c r="O88" s="11"/>
    </row>
    <row r="89" spans="1:15" ht="187.2" customHeight="1" x14ac:dyDescent="0.3">
      <c r="A89" s="5">
        <v>86</v>
      </c>
      <c r="B89" s="6" t="s">
        <v>440</v>
      </c>
      <c r="C89" s="6" t="s">
        <v>441</v>
      </c>
      <c r="D89" s="6" t="s">
        <v>442</v>
      </c>
      <c r="E89" s="6" t="s">
        <v>40</v>
      </c>
      <c r="F89" s="6" t="s">
        <v>28</v>
      </c>
      <c r="G89" s="9" t="s">
        <v>68</v>
      </c>
      <c r="H89" s="6" t="s">
        <v>245</v>
      </c>
      <c r="I89" s="9" t="s">
        <v>22</v>
      </c>
      <c r="J89" s="9">
        <v>1500000</v>
      </c>
      <c r="K89" s="23">
        <f t="shared" si="2"/>
        <v>300000</v>
      </c>
      <c r="L89" s="23">
        <f t="shared" si="3"/>
        <v>1800000</v>
      </c>
      <c r="M89" s="6" t="s">
        <v>36</v>
      </c>
      <c r="N89" s="18">
        <v>44917</v>
      </c>
      <c r="O89" s="11"/>
    </row>
    <row r="90" spans="1:15" ht="187.2" customHeight="1" x14ac:dyDescent="0.3">
      <c r="A90" s="5">
        <v>87</v>
      </c>
      <c r="B90" s="6" t="s">
        <v>443</v>
      </c>
      <c r="C90" s="6" t="s">
        <v>444</v>
      </c>
      <c r="D90" s="6" t="s">
        <v>445</v>
      </c>
      <c r="E90" s="6" t="s">
        <v>40</v>
      </c>
      <c r="F90" s="6" t="s">
        <v>159</v>
      </c>
      <c r="G90" s="9" t="s">
        <v>160</v>
      </c>
      <c r="H90" s="6" t="s">
        <v>300</v>
      </c>
      <c r="I90" s="9" t="s">
        <v>446</v>
      </c>
      <c r="J90" s="9">
        <v>745000</v>
      </c>
      <c r="K90" s="23">
        <f t="shared" si="2"/>
        <v>149000</v>
      </c>
      <c r="L90" s="23">
        <f t="shared" si="3"/>
        <v>894000</v>
      </c>
      <c r="M90" s="6" t="s">
        <v>36</v>
      </c>
      <c r="N90" s="10" t="s">
        <v>447</v>
      </c>
      <c r="O90" s="11"/>
    </row>
    <row r="91" spans="1:15" ht="187.2" customHeight="1" x14ac:dyDescent="0.3">
      <c r="A91" s="5">
        <v>88</v>
      </c>
      <c r="B91" s="6" t="s">
        <v>448</v>
      </c>
      <c r="C91" s="6" t="s">
        <v>449</v>
      </c>
      <c r="D91" s="6" t="s">
        <v>450</v>
      </c>
      <c r="E91" s="6" t="s">
        <v>88</v>
      </c>
      <c r="F91" s="6" t="s">
        <v>46</v>
      </c>
      <c r="G91" s="9" t="s">
        <v>68</v>
      </c>
      <c r="H91" s="6" t="s">
        <v>300</v>
      </c>
      <c r="I91" s="9" t="s">
        <v>22</v>
      </c>
      <c r="J91" s="9">
        <v>500465</v>
      </c>
      <c r="K91" s="23">
        <f t="shared" si="2"/>
        <v>100093</v>
      </c>
      <c r="L91" s="23">
        <f t="shared" si="3"/>
        <v>600558</v>
      </c>
      <c r="M91" s="6" t="s">
        <v>36</v>
      </c>
      <c r="N91" s="10" t="s">
        <v>447</v>
      </c>
      <c r="O91" s="11"/>
    </row>
    <row r="92" spans="1:15" ht="187.2" customHeight="1" x14ac:dyDescent="0.3">
      <c r="A92" s="5">
        <v>89</v>
      </c>
      <c r="B92" s="6" t="s">
        <v>451</v>
      </c>
      <c r="C92" s="6" t="s">
        <v>452</v>
      </c>
      <c r="D92" s="6" t="s">
        <v>453</v>
      </c>
      <c r="E92" s="6" t="s">
        <v>454</v>
      </c>
      <c r="F92" s="6" t="s">
        <v>455</v>
      </c>
      <c r="G92" s="9" t="s">
        <v>456</v>
      </c>
      <c r="H92" s="6" t="s">
        <v>457</v>
      </c>
      <c r="I92" s="9" t="s">
        <v>22</v>
      </c>
      <c r="J92" s="9">
        <v>740000</v>
      </c>
      <c r="K92" s="23">
        <f t="shared" si="2"/>
        <v>148000</v>
      </c>
      <c r="L92" s="23">
        <f t="shared" si="3"/>
        <v>888000</v>
      </c>
      <c r="M92" s="6" t="s">
        <v>36</v>
      </c>
      <c r="N92" s="10" t="s">
        <v>458</v>
      </c>
      <c r="O92" s="11"/>
    </row>
    <row r="93" spans="1:15" ht="187.2" customHeight="1" x14ac:dyDescent="0.3">
      <c r="A93" s="5">
        <v>90</v>
      </c>
      <c r="B93" s="6" t="s">
        <v>459</v>
      </c>
      <c r="C93" s="6" t="s">
        <v>460</v>
      </c>
      <c r="D93" s="6" t="s">
        <v>461</v>
      </c>
      <c r="E93" s="6" t="s">
        <v>278</v>
      </c>
      <c r="F93" s="6" t="s">
        <v>462</v>
      </c>
      <c r="G93" s="9" t="s">
        <v>463</v>
      </c>
      <c r="H93" s="6" t="s">
        <v>73</v>
      </c>
      <c r="I93" s="9" t="s">
        <v>22</v>
      </c>
      <c r="J93" s="9">
        <v>2200000</v>
      </c>
      <c r="K93" s="23">
        <f t="shared" si="2"/>
        <v>440000</v>
      </c>
      <c r="L93" s="23">
        <f t="shared" si="3"/>
        <v>2640000</v>
      </c>
      <c r="M93" s="6" t="s">
        <v>36</v>
      </c>
      <c r="N93" s="18">
        <v>44921</v>
      </c>
      <c r="O93" s="11"/>
    </row>
    <row r="94" spans="1:15" ht="288" x14ac:dyDescent="0.3">
      <c r="A94" s="5">
        <v>91</v>
      </c>
      <c r="B94" s="6" t="s">
        <v>464</v>
      </c>
      <c r="C94" s="6" t="s">
        <v>38</v>
      </c>
      <c r="D94" s="6" t="s">
        <v>465</v>
      </c>
      <c r="E94" s="6" t="s">
        <v>466</v>
      </c>
      <c r="F94" s="6" t="s">
        <v>467</v>
      </c>
      <c r="G94" s="9" t="s">
        <v>468</v>
      </c>
      <c r="H94" s="6" t="s">
        <v>64</v>
      </c>
      <c r="I94" s="9" t="s">
        <v>22</v>
      </c>
      <c r="J94" s="9">
        <v>1899400</v>
      </c>
      <c r="K94" s="23">
        <f t="shared" si="2"/>
        <v>379880</v>
      </c>
      <c r="L94" s="23">
        <f t="shared" si="3"/>
        <v>2279280</v>
      </c>
      <c r="M94" s="6" t="s">
        <v>36</v>
      </c>
      <c r="N94" s="18">
        <v>44921</v>
      </c>
      <c r="O94" s="11"/>
    </row>
    <row r="95" spans="1:15" ht="187.2" customHeight="1" x14ac:dyDescent="0.3">
      <c r="A95" s="5">
        <v>92</v>
      </c>
      <c r="B95" s="6" t="s">
        <v>469</v>
      </c>
      <c r="C95" s="6" t="s">
        <v>470</v>
      </c>
      <c r="D95" s="6" t="s">
        <v>471</v>
      </c>
      <c r="E95" s="6" t="s">
        <v>278</v>
      </c>
      <c r="F95" s="6" t="s">
        <v>472</v>
      </c>
      <c r="G95" s="9" t="s">
        <v>68</v>
      </c>
      <c r="H95" s="6" t="s">
        <v>473</v>
      </c>
      <c r="I95" s="9" t="s">
        <v>22</v>
      </c>
      <c r="J95" s="9">
        <v>790000</v>
      </c>
      <c r="K95" s="23">
        <f t="shared" si="2"/>
        <v>158000</v>
      </c>
      <c r="L95" s="23">
        <f t="shared" si="3"/>
        <v>948000</v>
      </c>
      <c r="M95" s="6" t="s">
        <v>36</v>
      </c>
      <c r="N95" s="18">
        <v>44921</v>
      </c>
      <c r="O95" s="11"/>
    </row>
    <row r="96" spans="1:15" ht="187.2" customHeight="1" x14ac:dyDescent="0.3">
      <c r="A96" s="5">
        <v>93</v>
      </c>
      <c r="B96" s="6" t="s">
        <v>474</v>
      </c>
      <c r="C96" s="6" t="s">
        <v>475</v>
      </c>
      <c r="D96" s="6" t="s">
        <v>476</v>
      </c>
      <c r="E96" s="6" t="s">
        <v>477</v>
      </c>
      <c r="F96" s="6" t="s">
        <v>478</v>
      </c>
      <c r="G96" s="9" t="s">
        <v>479</v>
      </c>
      <c r="H96" s="6" t="s">
        <v>480</v>
      </c>
      <c r="I96" s="9" t="s">
        <v>22</v>
      </c>
      <c r="J96" s="9">
        <v>85000</v>
      </c>
      <c r="K96" s="23">
        <f t="shared" si="2"/>
        <v>17000</v>
      </c>
      <c r="L96" s="23">
        <f t="shared" si="3"/>
        <v>102000</v>
      </c>
      <c r="M96" s="6" t="s">
        <v>36</v>
      </c>
      <c r="N96" s="18">
        <v>44921</v>
      </c>
      <c r="O96" s="11"/>
    </row>
    <row r="97" spans="1:15" ht="187.2" customHeight="1" x14ac:dyDescent="0.3">
      <c r="A97" s="5">
        <v>94</v>
      </c>
      <c r="B97" s="6" t="s">
        <v>481</v>
      </c>
      <c r="C97" s="6" t="s">
        <v>482</v>
      </c>
      <c r="D97" s="6" t="s">
        <v>483</v>
      </c>
      <c r="E97" s="6" t="s">
        <v>484</v>
      </c>
      <c r="F97" s="15" t="s">
        <v>485</v>
      </c>
      <c r="G97" s="9" t="s">
        <v>486</v>
      </c>
      <c r="H97" s="6" t="s">
        <v>29</v>
      </c>
      <c r="I97" s="9" t="s">
        <v>22</v>
      </c>
      <c r="J97" s="9">
        <v>500000.01</v>
      </c>
      <c r="K97" s="23">
        <f t="shared" si="2"/>
        <v>100000.00200000001</v>
      </c>
      <c r="L97" s="23">
        <f t="shared" si="3"/>
        <v>600000.01199999999</v>
      </c>
      <c r="M97" s="6" t="s">
        <v>36</v>
      </c>
      <c r="N97" s="18">
        <v>44922</v>
      </c>
      <c r="O97" s="11"/>
    </row>
    <row r="98" spans="1:15" ht="250.8" customHeight="1" x14ac:dyDescent="0.3">
      <c r="A98" s="5">
        <v>95</v>
      </c>
      <c r="B98" s="6" t="s">
        <v>487</v>
      </c>
      <c r="C98" s="6" t="s">
        <v>488</v>
      </c>
      <c r="D98" s="6" t="s">
        <v>489</v>
      </c>
      <c r="E98" s="6" t="s">
        <v>182</v>
      </c>
      <c r="F98" s="6" t="s">
        <v>46</v>
      </c>
      <c r="G98" s="9" t="s">
        <v>68</v>
      </c>
      <c r="H98" s="6" t="s">
        <v>490</v>
      </c>
      <c r="I98" s="9" t="s">
        <v>22</v>
      </c>
      <c r="J98" s="9">
        <v>600000</v>
      </c>
      <c r="K98" s="23">
        <f t="shared" si="2"/>
        <v>120000</v>
      </c>
      <c r="L98" s="23">
        <f t="shared" si="3"/>
        <v>720000</v>
      </c>
      <c r="M98" s="6" t="s">
        <v>36</v>
      </c>
      <c r="N98" s="18">
        <v>44922</v>
      </c>
      <c r="O98" s="11"/>
    </row>
    <row r="99" spans="1:15" ht="187.2" customHeight="1" x14ac:dyDescent="0.3">
      <c r="A99" s="5">
        <v>96</v>
      </c>
      <c r="B99" s="6" t="s">
        <v>491</v>
      </c>
      <c r="C99" s="6" t="s">
        <v>492</v>
      </c>
      <c r="D99" s="6" t="s">
        <v>493</v>
      </c>
      <c r="E99" s="6" t="s">
        <v>18</v>
      </c>
      <c r="F99" s="6" t="s">
        <v>494</v>
      </c>
      <c r="G99" s="9" t="s">
        <v>416</v>
      </c>
      <c r="H99" s="6" t="s">
        <v>495</v>
      </c>
      <c r="I99" s="9" t="s">
        <v>22</v>
      </c>
      <c r="J99" s="9">
        <v>210000</v>
      </c>
      <c r="K99" s="23">
        <f t="shared" si="2"/>
        <v>42000</v>
      </c>
      <c r="L99" s="23">
        <f t="shared" si="3"/>
        <v>252000</v>
      </c>
      <c r="M99" s="6" t="s">
        <v>36</v>
      </c>
      <c r="N99" s="22">
        <v>44923</v>
      </c>
      <c r="O99" s="11"/>
    </row>
    <row r="100" spans="1:15" ht="187.2" customHeight="1" x14ac:dyDescent="0.3">
      <c r="A100" s="5">
        <v>97</v>
      </c>
      <c r="B100" s="6" t="s">
        <v>496</v>
      </c>
      <c r="C100" s="6" t="s">
        <v>497</v>
      </c>
      <c r="D100" s="6" t="s">
        <v>498</v>
      </c>
      <c r="E100" s="6" t="s">
        <v>124</v>
      </c>
      <c r="F100" s="6" t="s">
        <v>19</v>
      </c>
      <c r="G100" s="9" t="s">
        <v>20</v>
      </c>
      <c r="H100" s="6" t="s">
        <v>29</v>
      </c>
      <c r="I100" s="9" t="s">
        <v>22</v>
      </c>
      <c r="J100" s="9">
        <v>177405</v>
      </c>
      <c r="K100" s="23">
        <f t="shared" si="2"/>
        <v>35481</v>
      </c>
      <c r="L100" s="23">
        <f t="shared" si="3"/>
        <v>212886</v>
      </c>
      <c r="M100" s="6" t="s">
        <v>36</v>
      </c>
      <c r="N100" s="18">
        <v>44924</v>
      </c>
      <c r="O100" s="11"/>
    </row>
    <row r="101" spans="1:15" ht="187.2" customHeight="1" x14ac:dyDescent="0.3">
      <c r="A101" s="5">
        <v>98</v>
      </c>
      <c r="B101" s="6" t="s">
        <v>499</v>
      </c>
      <c r="C101" s="6" t="s">
        <v>500</v>
      </c>
      <c r="D101" s="6" t="s">
        <v>501</v>
      </c>
      <c r="E101" s="6" t="s">
        <v>18</v>
      </c>
      <c r="F101" s="6" t="s">
        <v>46</v>
      </c>
      <c r="G101" s="9" t="s">
        <v>20</v>
      </c>
      <c r="H101" s="6" t="s">
        <v>502</v>
      </c>
      <c r="I101" s="9" t="s">
        <v>22</v>
      </c>
      <c r="J101" s="9">
        <v>1204208.6000000001</v>
      </c>
      <c r="K101" s="23">
        <f t="shared" si="2"/>
        <v>240841.72000000003</v>
      </c>
      <c r="L101" s="23">
        <f t="shared" si="3"/>
        <v>1445050.32</v>
      </c>
      <c r="M101" s="6" t="s">
        <v>36</v>
      </c>
      <c r="N101" s="18">
        <v>44924</v>
      </c>
      <c r="O101" s="11"/>
    </row>
    <row r="102" spans="1:15" ht="187.2" customHeight="1" x14ac:dyDescent="0.3">
      <c r="A102" s="5">
        <v>99</v>
      </c>
      <c r="B102" s="6" t="s">
        <v>503</v>
      </c>
      <c r="C102" s="6" t="s">
        <v>504</v>
      </c>
      <c r="D102" s="6" t="s">
        <v>505</v>
      </c>
      <c r="E102" s="6" t="s">
        <v>124</v>
      </c>
      <c r="F102" s="6" t="s">
        <v>506</v>
      </c>
      <c r="G102" s="9" t="s">
        <v>68</v>
      </c>
      <c r="H102" s="6" t="s">
        <v>35</v>
      </c>
      <c r="I102" s="9" t="s">
        <v>22</v>
      </c>
      <c r="J102" s="9">
        <v>977480</v>
      </c>
      <c r="K102" s="23">
        <f t="shared" si="2"/>
        <v>195496</v>
      </c>
      <c r="L102" s="23">
        <f t="shared" si="3"/>
        <v>1172976</v>
      </c>
      <c r="M102" s="6" t="s">
        <v>36</v>
      </c>
      <c r="N102" s="18">
        <v>44925</v>
      </c>
      <c r="O102" s="11"/>
    </row>
    <row r="103" spans="1:15" ht="187.2" customHeight="1" x14ac:dyDescent="0.3">
      <c r="A103" s="5">
        <v>100</v>
      </c>
      <c r="B103" s="6" t="s">
        <v>507</v>
      </c>
      <c r="C103" s="6" t="s">
        <v>508</v>
      </c>
      <c r="D103" s="6" t="s">
        <v>509</v>
      </c>
      <c r="E103" s="6" t="s">
        <v>40</v>
      </c>
      <c r="F103" s="6" t="s">
        <v>34</v>
      </c>
      <c r="G103" s="9" t="s">
        <v>68</v>
      </c>
      <c r="H103" s="6" t="s">
        <v>502</v>
      </c>
      <c r="I103" s="9" t="s">
        <v>22</v>
      </c>
      <c r="J103" s="9">
        <v>739583.34</v>
      </c>
      <c r="K103" s="23">
        <f t="shared" si="2"/>
        <v>147916.66800000001</v>
      </c>
      <c r="L103" s="23">
        <f t="shared" si="3"/>
        <v>887500.00799999991</v>
      </c>
      <c r="M103" s="6" t="s">
        <v>36</v>
      </c>
      <c r="N103" s="18">
        <v>44925</v>
      </c>
      <c r="O103" s="11"/>
    </row>
    <row r="104" spans="1:15" ht="187.2" customHeight="1" x14ac:dyDescent="0.3">
      <c r="A104" s="5">
        <v>101</v>
      </c>
      <c r="B104" s="6" t="s">
        <v>510</v>
      </c>
      <c r="C104" s="6" t="s">
        <v>511</v>
      </c>
      <c r="D104" s="6" t="s">
        <v>512</v>
      </c>
      <c r="E104" s="6" t="s">
        <v>40</v>
      </c>
      <c r="F104" s="6" t="s">
        <v>513</v>
      </c>
      <c r="G104" s="9" t="s">
        <v>514</v>
      </c>
      <c r="H104" s="6" t="s">
        <v>502</v>
      </c>
      <c r="I104" s="9" t="s">
        <v>22</v>
      </c>
      <c r="J104" s="9">
        <v>550000</v>
      </c>
      <c r="K104" s="23">
        <f t="shared" si="2"/>
        <v>110000</v>
      </c>
      <c r="L104" s="23">
        <f t="shared" si="3"/>
        <v>660000</v>
      </c>
      <c r="M104" s="6" t="s">
        <v>36</v>
      </c>
      <c r="N104" s="18">
        <v>44925</v>
      </c>
      <c r="O104" s="11"/>
    </row>
    <row r="105" spans="1:15" ht="187.2" customHeight="1" x14ac:dyDescent="0.3">
      <c r="A105" s="5">
        <v>102</v>
      </c>
      <c r="B105" s="6" t="s">
        <v>515</v>
      </c>
      <c r="C105" s="6" t="s">
        <v>516</v>
      </c>
      <c r="D105" s="6" t="s">
        <v>517</v>
      </c>
      <c r="E105" s="6" t="s">
        <v>50</v>
      </c>
      <c r="F105" s="6" t="s">
        <v>518</v>
      </c>
      <c r="G105" s="9" t="s">
        <v>519</v>
      </c>
      <c r="H105" s="6" t="s">
        <v>73</v>
      </c>
      <c r="I105" s="9" t="s">
        <v>22</v>
      </c>
      <c r="J105" s="9">
        <v>750000</v>
      </c>
      <c r="K105" s="23">
        <f t="shared" si="2"/>
        <v>150000</v>
      </c>
      <c r="L105" s="23">
        <f t="shared" si="3"/>
        <v>900000</v>
      </c>
      <c r="M105" s="6" t="s">
        <v>36</v>
      </c>
      <c r="N105" s="18">
        <v>44925</v>
      </c>
      <c r="O105" s="11"/>
    </row>
    <row r="106" spans="1:15" ht="187.2" customHeight="1" x14ac:dyDescent="0.3">
      <c r="A106" s="5">
        <v>103</v>
      </c>
      <c r="B106" s="6" t="s">
        <v>520</v>
      </c>
      <c r="C106" s="6" t="s">
        <v>500</v>
      </c>
      <c r="D106" s="6" t="s">
        <v>521</v>
      </c>
      <c r="E106" s="6" t="s">
        <v>18</v>
      </c>
      <c r="F106" s="6" t="s">
        <v>522</v>
      </c>
      <c r="G106" s="9" t="s">
        <v>68</v>
      </c>
      <c r="H106" s="6" t="s">
        <v>502</v>
      </c>
      <c r="I106" s="9" t="s">
        <v>22</v>
      </c>
      <c r="J106" s="9">
        <v>648000</v>
      </c>
      <c r="K106" s="23">
        <f t="shared" si="2"/>
        <v>129600</v>
      </c>
      <c r="L106" s="23">
        <f t="shared" si="3"/>
        <v>777600</v>
      </c>
      <c r="M106" s="6" t="s">
        <v>36</v>
      </c>
      <c r="N106" s="18">
        <v>44925</v>
      </c>
      <c r="O106" s="11"/>
    </row>
    <row r="107" spans="1:15" ht="187.2" customHeight="1" x14ac:dyDescent="0.3">
      <c r="A107" s="5">
        <v>104</v>
      </c>
      <c r="B107" s="6" t="s">
        <v>523</v>
      </c>
      <c r="C107" s="6" t="s">
        <v>524</v>
      </c>
      <c r="D107" s="6" t="s">
        <v>525</v>
      </c>
      <c r="E107" s="6" t="s">
        <v>57</v>
      </c>
      <c r="F107" s="6" t="s">
        <v>526</v>
      </c>
      <c r="G107" s="9" t="s">
        <v>527</v>
      </c>
      <c r="H107" s="6" t="s">
        <v>267</v>
      </c>
      <c r="I107" s="9" t="s">
        <v>22</v>
      </c>
      <c r="J107" s="9">
        <v>1497500</v>
      </c>
      <c r="K107" s="23">
        <f t="shared" si="2"/>
        <v>299500</v>
      </c>
      <c r="L107" s="23">
        <f t="shared" si="3"/>
        <v>1797000</v>
      </c>
      <c r="M107" s="6" t="s">
        <v>36</v>
      </c>
      <c r="N107" s="18">
        <v>44925</v>
      </c>
      <c r="O107" s="11"/>
    </row>
    <row r="108" spans="1:15" ht="187.2" customHeight="1" x14ac:dyDescent="0.3">
      <c r="A108" s="5">
        <v>105</v>
      </c>
      <c r="B108" s="6" t="s">
        <v>528</v>
      </c>
      <c r="C108" s="6" t="s">
        <v>529</v>
      </c>
      <c r="D108" s="6" t="s">
        <v>530</v>
      </c>
      <c r="E108" s="6" t="s">
        <v>18</v>
      </c>
      <c r="F108" s="6" t="s">
        <v>531</v>
      </c>
      <c r="G108" s="9" t="s">
        <v>68</v>
      </c>
      <c r="H108" s="6" t="s">
        <v>532</v>
      </c>
      <c r="I108" s="9" t="s">
        <v>22</v>
      </c>
      <c r="J108" s="9">
        <v>250000</v>
      </c>
      <c r="K108" s="23">
        <f t="shared" si="2"/>
        <v>50000</v>
      </c>
      <c r="L108" s="23">
        <f t="shared" si="3"/>
        <v>300000</v>
      </c>
      <c r="M108" s="6" t="s">
        <v>36</v>
      </c>
      <c r="N108" s="18">
        <v>44925</v>
      </c>
      <c r="O108" s="11"/>
    </row>
    <row r="109" spans="1:15" ht="172.8" x14ac:dyDescent="0.3">
      <c r="A109" s="5">
        <v>106</v>
      </c>
      <c r="B109" s="6" t="s">
        <v>533</v>
      </c>
      <c r="C109" s="6" t="s">
        <v>470</v>
      </c>
      <c r="D109" s="6" t="s">
        <v>534</v>
      </c>
      <c r="E109" s="6" t="s">
        <v>18</v>
      </c>
      <c r="F109" s="6" t="s">
        <v>535</v>
      </c>
      <c r="G109" s="9" t="s">
        <v>416</v>
      </c>
      <c r="H109" s="6" t="s">
        <v>536</v>
      </c>
      <c r="I109" s="9" t="s">
        <v>22</v>
      </c>
      <c r="J109" s="9">
        <v>800000</v>
      </c>
      <c r="K109" s="23">
        <f t="shared" si="2"/>
        <v>160000</v>
      </c>
      <c r="L109" s="23">
        <f t="shared" si="3"/>
        <v>960000</v>
      </c>
      <c r="M109" s="6" t="s">
        <v>36</v>
      </c>
      <c r="N109" s="18">
        <v>44925</v>
      </c>
      <c r="O109" s="11"/>
    </row>
    <row r="110" spans="1:15" ht="187.2" customHeight="1" x14ac:dyDescent="0.3">
      <c r="A110" s="5">
        <v>107</v>
      </c>
      <c r="B110" s="6" t="s">
        <v>537</v>
      </c>
      <c r="C110" s="6" t="s">
        <v>538</v>
      </c>
      <c r="D110" s="6" t="s">
        <v>539</v>
      </c>
      <c r="E110" s="6" t="s">
        <v>18</v>
      </c>
      <c r="F110" s="6" t="s">
        <v>28</v>
      </c>
      <c r="G110" s="9" t="s">
        <v>68</v>
      </c>
      <c r="H110" s="6" t="s">
        <v>250</v>
      </c>
      <c r="I110" s="9" t="s">
        <v>22</v>
      </c>
      <c r="J110" s="9">
        <v>1000000</v>
      </c>
      <c r="K110" s="23">
        <f t="shared" si="2"/>
        <v>200000</v>
      </c>
      <c r="L110" s="23">
        <f t="shared" si="3"/>
        <v>1200000</v>
      </c>
      <c r="M110" s="6" t="s">
        <v>36</v>
      </c>
      <c r="N110" s="18">
        <v>44925</v>
      </c>
      <c r="O110" s="11"/>
    </row>
    <row r="111" spans="1:15" ht="187.2" customHeight="1" x14ac:dyDescent="0.3">
      <c r="A111" s="5">
        <v>108</v>
      </c>
      <c r="B111" s="6" t="s">
        <v>540</v>
      </c>
      <c r="C111" s="6" t="s">
        <v>541</v>
      </c>
      <c r="D111" s="6" t="s">
        <v>542</v>
      </c>
      <c r="E111" s="6" t="s">
        <v>18</v>
      </c>
      <c r="F111" s="6" t="s">
        <v>543</v>
      </c>
      <c r="G111" s="9" t="s">
        <v>544</v>
      </c>
      <c r="H111" s="6" t="s">
        <v>306</v>
      </c>
      <c r="I111" s="9" t="s">
        <v>22</v>
      </c>
      <c r="J111" s="9">
        <v>500000</v>
      </c>
      <c r="K111" s="23">
        <f t="shared" si="2"/>
        <v>100000</v>
      </c>
      <c r="L111" s="23">
        <f t="shared" si="3"/>
        <v>600000</v>
      </c>
      <c r="M111" s="6" t="s">
        <v>36</v>
      </c>
      <c r="N111" s="10" t="s">
        <v>545</v>
      </c>
      <c r="O111" s="11"/>
    </row>
    <row r="112" spans="1:15" ht="187.2" customHeight="1" x14ac:dyDescent="0.3">
      <c r="A112" s="5">
        <v>109</v>
      </c>
      <c r="B112" s="6" t="s">
        <v>546</v>
      </c>
      <c r="C112" s="6" t="s">
        <v>547</v>
      </c>
      <c r="D112" s="6" t="s">
        <v>548</v>
      </c>
      <c r="E112" s="6" t="s">
        <v>18</v>
      </c>
      <c r="F112" s="6" t="s">
        <v>28</v>
      </c>
      <c r="G112" s="9" t="s">
        <v>68</v>
      </c>
      <c r="H112" s="6" t="s">
        <v>267</v>
      </c>
      <c r="I112" s="9" t="s">
        <v>22</v>
      </c>
      <c r="J112" s="9">
        <v>1450000</v>
      </c>
      <c r="K112" s="23">
        <f t="shared" si="2"/>
        <v>290000</v>
      </c>
      <c r="L112" s="23">
        <f t="shared" si="3"/>
        <v>1740000</v>
      </c>
      <c r="M112" s="6" t="s">
        <v>36</v>
      </c>
      <c r="N112" s="10" t="s">
        <v>549</v>
      </c>
      <c r="O112" s="11"/>
    </row>
    <row r="113" spans="1:15" ht="187.2" customHeight="1" x14ac:dyDescent="0.3">
      <c r="A113" s="5">
        <v>110</v>
      </c>
      <c r="B113" s="6" t="s">
        <v>550</v>
      </c>
      <c r="C113" s="6" t="s">
        <v>551</v>
      </c>
      <c r="D113" s="6" t="s">
        <v>552</v>
      </c>
      <c r="E113" s="6" t="s">
        <v>88</v>
      </c>
      <c r="F113" s="6" t="s">
        <v>553</v>
      </c>
      <c r="G113" s="9" t="s">
        <v>84</v>
      </c>
      <c r="H113" s="6" t="s">
        <v>502</v>
      </c>
      <c r="I113" s="9" t="s">
        <v>22</v>
      </c>
      <c r="J113" s="9">
        <v>2886600</v>
      </c>
      <c r="K113" s="23">
        <f t="shared" si="2"/>
        <v>577320</v>
      </c>
      <c r="L113" s="23">
        <f t="shared" si="3"/>
        <v>3463920</v>
      </c>
      <c r="M113" s="6" t="s">
        <v>36</v>
      </c>
      <c r="N113" s="18">
        <v>44925</v>
      </c>
      <c r="O113" s="11"/>
    </row>
    <row r="114" spans="1:15" ht="37.5" customHeight="1" x14ac:dyDescent="0.3">
      <c r="A114" s="27" t="s">
        <v>554</v>
      </c>
      <c r="B114" s="29"/>
      <c r="C114" s="27" t="s">
        <v>554</v>
      </c>
      <c r="D114" s="28"/>
      <c r="E114" s="28"/>
      <c r="F114" s="28"/>
      <c r="G114" s="28"/>
      <c r="H114" s="28"/>
      <c r="I114" s="29"/>
      <c r="J114" s="24">
        <f>SUM(J4:J113)</f>
        <v>113398361.36999999</v>
      </c>
      <c r="K114" s="24"/>
      <c r="L114" s="25"/>
      <c r="M114" s="32"/>
      <c r="N114" s="33"/>
      <c r="O114" s="34"/>
    </row>
    <row r="115" spans="1:15" ht="37.5" customHeight="1" x14ac:dyDescent="0.3">
      <c r="A115" s="27" t="s">
        <v>555</v>
      </c>
      <c r="B115" s="29"/>
      <c r="C115" s="27" t="s">
        <v>555</v>
      </c>
      <c r="D115" s="28"/>
      <c r="E115" s="28"/>
      <c r="F115" s="28"/>
      <c r="G115" s="28"/>
      <c r="H115" s="28"/>
      <c r="I115" s="28"/>
      <c r="J115" s="29"/>
      <c r="K115" s="24">
        <f>SUM(K4:K113)</f>
        <v>22679672.274000004</v>
      </c>
      <c r="L115" s="26"/>
      <c r="M115" s="35"/>
      <c r="N115" s="36"/>
      <c r="O115" s="37"/>
    </row>
    <row r="116" spans="1:15" ht="37.5" customHeight="1" x14ac:dyDescent="0.3">
      <c r="A116" s="27" t="s">
        <v>556</v>
      </c>
      <c r="B116" s="29"/>
      <c r="C116" s="27" t="s">
        <v>556</v>
      </c>
      <c r="D116" s="28"/>
      <c r="E116" s="28"/>
      <c r="F116" s="28"/>
      <c r="G116" s="28"/>
      <c r="H116" s="28"/>
      <c r="I116" s="28"/>
      <c r="J116" s="28"/>
      <c r="K116" s="29"/>
      <c r="L116" s="24">
        <f>SUM(L4:L113)</f>
        <v>136078033.64399999</v>
      </c>
      <c r="M116" s="38"/>
      <c r="N116" s="39"/>
      <c r="O116" s="40"/>
    </row>
  </sheetData>
  <mergeCells count="11">
    <mergeCell ref="C116:K116"/>
    <mergeCell ref="A1:B1"/>
    <mergeCell ref="C1:O1"/>
    <mergeCell ref="A2:B2"/>
    <mergeCell ref="C2:O2"/>
    <mergeCell ref="A114:B114"/>
    <mergeCell ref="C114:I114"/>
    <mergeCell ref="M114:O116"/>
    <mergeCell ref="A115:B115"/>
    <mergeCell ref="C115:J115"/>
    <mergeCell ref="A116:B116"/>
  </mergeCells>
  <hyperlinks>
    <hyperlink ref="N4" r:id="rId1" xr:uid="{2CF7A6EE-4D9E-42A6-91E4-FB184F2AB10D}"/>
    <hyperlink ref="N5" r:id="rId2" xr:uid="{2A5DCE07-B843-4F89-8AA1-8A3DFBB11858}"/>
    <hyperlink ref="N6" r:id="rId3" display="https://drive.google.com/file/d/17_XWH7wnb4oyGSRXTbF0RRAmNBmwGvwm/view?usp=sharing" xr:uid="{76E6D567-4E3B-4245-8110-F4C4AF831812}"/>
    <hyperlink ref="O6" r:id="rId4" xr:uid="{CE2D0E0B-A24C-4169-9B51-4E1D374B4FDE}"/>
    <hyperlink ref="N7" r:id="rId5" display="https://drive.google.com/file/d/1j2UT7RAgzvwMFE0c7PZ7YMVnGkSIl_L4/view?usp=sharing" xr:uid="{71C2DF5A-67BA-49EC-8DEF-598ED28E3E1A}"/>
    <hyperlink ref="O7" r:id="rId6" xr:uid="{AC62666E-01A8-4E89-B011-9EE6595EFEC0}"/>
    <hyperlink ref="N8" r:id="rId7" display="https://drive.google.com/file/d/15rksMum-EeuzURRiNZsWXmK7EPw3EMvY/view?usp=sharing" xr:uid="{99E577CC-91BB-44BE-B397-0FABC78BC63B}"/>
    <hyperlink ref="N9" r:id="rId8" display="https://drive.google.com/file/d/135sTgQ0ldR-50em35ECixZZA0Py6z20a/view?usp=sharing" xr:uid="{985431DC-20E7-40BF-A17A-6C67A8B34AFE}"/>
    <hyperlink ref="N10" r:id="rId9" display="https://drive.google.com/file/d/1VRc9g9-xctUBQcYw2s1XBW6YjOZl46zG/view?usp=sharing" xr:uid="{8D5DC8B2-587E-4162-9C61-0472DA7A64A9}"/>
    <hyperlink ref="N11" r:id="rId10" display="https://drive.google.com/file/d/1iPLGFxkJD01B00x3Tr_1qprVbYWWobxJ/view?usp=sharing" xr:uid="{48DFAB82-D2A2-4120-BA3E-BA8AFA450A73}"/>
    <hyperlink ref="N12" r:id="rId11" display="https://drive.google.com/file/d/1nGk66yyExj0r5pRama8bdPO1jTvPQ6xS/view?usp=sharing" xr:uid="{E039D3C6-263D-4B9A-958A-225077C561A6}"/>
    <hyperlink ref="N13" r:id="rId12" display="https://drive.google.com/file/d/1qm09yw7zo3BDiHKycAi9SP_DEUPkMaML/view?usp=sharing" xr:uid="{66381330-DBF0-4B6D-99D9-0674526DB3B3}"/>
    <hyperlink ref="N14" r:id="rId13" display="https://drive.google.com/file/d/1RirUdRUaoZAB2YWPDqUjIOBBHCqTFRhK/view?usp=sharing" xr:uid="{2DC4916D-6779-43D6-B614-84E52EFD5D2E}"/>
    <hyperlink ref="N15" r:id="rId14" display="https://drive.google.com/open?id=1-1LfZoHvg4Xlkmrn1vb6NXbnyoeLEq6Z" xr:uid="{934C1066-DC64-4394-9CBE-D034255EDD21}"/>
    <hyperlink ref="N16" r:id="rId15" display="https://drive.google.com/file/d/1tRPJzt4S3Egrl5VFud20H4Fr8MFjdtQ1/view?usp=sharing" xr:uid="{553D581C-E8F9-417C-8DFA-675257879012}"/>
    <hyperlink ref="N17" r:id="rId16" display="https://drive.google.com/file/d/1tRPJzt4S3Egrl5VFud20H4Fr8MFjdtQ1/view?usp=sharing" xr:uid="{79E5001D-54E6-47AE-9325-07E6826B4E20}"/>
    <hyperlink ref="N18" r:id="rId17" display="https://drive.google.com/file/d/1O3Lokv5umclFp5ghKq107ouEji0qg1Pt/view?usp=sharing" xr:uid="{30CDB7D8-7FC5-4674-826C-F82CE585BDAE}"/>
    <hyperlink ref="N19" r:id="rId18" display="https://drive.google.com/file/d/187hUZoCS62f38MPYR5SJ9znhdiu4KYOQ/view?usp=sharing" xr:uid="{0A2F656F-D460-4752-A5BA-E5BBB22FD7EF}"/>
    <hyperlink ref="N20" r:id="rId19" display="https://drive.google.com/open?id=1p9rKd7uN2lt4PjzOg9bd_0oDY3E1VZgK" xr:uid="{44F201A2-6E0B-4A45-A0FC-119FBF6E5C1A}"/>
    <hyperlink ref="N21" r:id="rId20" display="https://drive.google.com/file/d/1p9rKd7uN2lt4PjzOg9bd_0oDY3E1VZgK/view?usp=sharing" xr:uid="{0560D130-DF93-4F70-98BF-DC7A84F33E97}"/>
    <hyperlink ref="N22" r:id="rId21" display="https://drive.google.com/open?id=1p9rKd7uN2lt4PjzOg9bd_0oDY3E1VZgK" xr:uid="{E1FB3DCB-9EED-4A6F-9613-9AC6CF932190}"/>
    <hyperlink ref="N23" r:id="rId22" display="https://drive.google.com/file/d/1XFNNj-h1W3JHICAWUyeFYUJq0uNINuk_/view?usp=sharing" xr:uid="{3DD6502D-B670-4BA1-9634-8B08EBB2147C}"/>
    <hyperlink ref="N24" r:id="rId23" display="https://drive.google.com/file/d/1XFNNj-h1W3JHICAWUyeFYUJq0uNINuk_/view?usp=sharing" xr:uid="{757D2E28-9AD7-4B6D-8382-07C6D7524D49}"/>
    <hyperlink ref="N25" r:id="rId24" display="https://drive.google.com/file/d/1XFNNj-h1W3JHICAWUyeFYUJq0uNINuk_/view?usp=sharing" xr:uid="{8EF248DE-FF30-4D7C-A241-EF022DBEC664}"/>
    <hyperlink ref="N26" r:id="rId25" xr:uid="{3147FE59-5387-4E46-A8AB-B067221FFEEC}"/>
    <hyperlink ref="N27" r:id="rId26" display="https://drive.google.com/file/d/1OXj3mc02cwy17jQ3S8G_6qWk-e_LElDw/view?usp=sharing" xr:uid="{A5086F91-26EC-4789-8A24-2B8D78741BCA}"/>
    <hyperlink ref="N28" r:id="rId27" display="https://drive.google.com/file/d/1OXj3mc02cwy17jQ3S8G_6qWk-e_LElDw/view?usp=sharing" xr:uid="{C9776A4F-E761-4D79-B469-1054E1FC263C}"/>
    <hyperlink ref="N29" r:id="rId28" display="https://drive.google.com/open?id=1LKCt3E65JNdE2Rz2GjFQP4xO8qDszmDd" xr:uid="{D117502D-C104-4FE2-A637-8C1B2FF3DB73}"/>
    <hyperlink ref="N30" r:id="rId29" display="https://drive.google.com/file/d/1jZNA4Zb7uepSj_Itaqx_WwyVvrEwFc-O/view?usp=sharing" xr:uid="{03CF8BB4-338F-46C7-A12A-A6AEA7A170E4}"/>
    <hyperlink ref="N31" r:id="rId30" display="https://drive.google.com/file/d/1jZNA4Zb7uepSj_Itaqx_WwyVvrEwFc-O/view?usp=sharing" xr:uid="{05AFA898-C9AF-4B43-9CCA-2F6088D6A591}"/>
    <hyperlink ref="N32" r:id="rId31" xr:uid="{CD98C2B2-4F5D-41FE-9E54-4C897748688F}"/>
    <hyperlink ref="N33" r:id="rId32" display="https://drive.google.com/file/d/1SzIl10YR7X_LDhodn3POXLOze67RxIfY/view?usp=sharing" xr:uid="{9749AC06-6768-4006-AA89-5BA01263692E}"/>
    <hyperlink ref="N34" r:id="rId33" display="https://drive.google.com/file/d/1Pozb1EJI-H4y8RrUtLGoUnPC-pKXUVOJ/view?usp=sharing" xr:uid="{3F58DC84-7446-4D50-935A-AC0B9763E2B1}"/>
    <hyperlink ref="N35" r:id="rId34" display="https://drive.google.com/file/d/1yJ3x1S9bieGblIOIFBqTABV__BPzwHdK/view?usp=sharing" xr:uid="{1EBA8E55-B946-490B-B0A6-F0196B3376F9}"/>
    <hyperlink ref="N36" r:id="rId35" display="https://drive.google.com/file/d/1blsYTaeCv3vNyVHHpwVue3U4F7ZBZPIS/view?usp=sharing" xr:uid="{075142D0-B0CD-4AA9-BCD8-C7D3FE60FFE7}"/>
    <hyperlink ref="N38" r:id="rId36" display="https://drive.google.com/file/d/1vcxTKWGfn_YV6EIgluSV5j7YSrx1D1QW/view?usp=sharing" xr:uid="{8C97D8C6-6BDE-4339-B3D0-1B10B93F1914}"/>
    <hyperlink ref="N39" r:id="rId37" display="https://drive.google.com/file/d/1vcxTKWGfn_YV6EIgluSV5j7YSrx1D1QW/view?usp=sharing" xr:uid="{25A20BBE-63AE-4988-99F4-969AC9C09F14}"/>
    <hyperlink ref="N40" r:id="rId38" display="https://drive.google.com/open?id=16LEWvA9hpK4C11olxSTMIYwi9jEt2ZJH" xr:uid="{3DAE59A7-1825-4620-BC3C-EE21F82278F6}"/>
    <hyperlink ref="N41" r:id="rId39" display="https://drive.google.com/file/d/1Yzp3fnXT-VbzjHInIQQi2G9mUePFozDk/view?usp=sharing" xr:uid="{94BEA1FA-31C3-4234-A6A2-828A39BE7C0D}"/>
    <hyperlink ref="N42" r:id="rId40" display="https://drive.google.com/file/d/1Yzp3fnXT-VbzjHInIQQi2G9mUePFozDk/view?usp=sharing" xr:uid="{802427EA-698E-4627-94E0-3DFCC1802478}"/>
    <hyperlink ref="N43" r:id="rId41" display="https://drive.google.com/file/d/19GTJ3I9Q-sDLF274QHUJg5nwvXgvBMtr/view?usp=sharing" xr:uid="{7EDBAEF3-94C0-4100-B964-E79E5AC5EB73}"/>
    <hyperlink ref="N44" r:id="rId42" display="https://drive.google.com/file/d/1lJ3WFF25S4yf5QMvpIqY-BZL1GkvnulI/view?usp=sharing" xr:uid="{7329A511-7FFB-4475-AB47-06F999AFC111}"/>
    <hyperlink ref="N45" r:id="rId43" display="https://drive.google.com/file/d/1lJ3WFF25S4yf5QMvpIqY-BZL1GkvnulI/view?usp=sharing" xr:uid="{38DBE840-DB08-4DA1-AA9A-168F7CCB5A9E}"/>
    <hyperlink ref="N46" r:id="rId44" display="https://drive.google.com/file/d/1lJ3WFF25S4yf5QMvpIqY-BZL1GkvnulI/view?usp=sharing" xr:uid="{576B6D73-EA83-4FED-BF6F-2DA6609F93F0}"/>
    <hyperlink ref="N47" r:id="rId45" display="https://drive.google.com/file/d/1dnCzJug3gF4Zr3OHREVPSUps5qCDPxVw/view?usp=sharing" xr:uid="{D49D49AD-35F8-4FEF-8CC1-CF31C33C902A}"/>
    <hyperlink ref="N48" r:id="rId46" display="https://drive.google.com/file/d/1dnCzJug3gF4Zr3OHREVPSUps5qCDPxVw/view?usp=sharing" xr:uid="{C5B209BB-00F1-4088-B9AB-37E01E919456}"/>
    <hyperlink ref="N49" r:id="rId47" xr:uid="{7785FE06-06FE-4760-8B22-6FA2CA140F92}"/>
    <hyperlink ref="N50" r:id="rId48" display="https://drive.google.com/file/d/1w9u6IqMZUQguBa364vu4ns_iouSBQamg/view?usp=sharing" xr:uid="{2CA1D55C-513B-4F48-AC2D-5F5071BEAF56}"/>
    <hyperlink ref="N51" r:id="rId49" display="https://drive.google.com/file/d/1C0F8FG6iaMg3GK8AuweeUGTSQIF22LOM/view?usp=sharing" xr:uid="{CF9B4B57-3B33-4D04-A115-36C1AD0476B0}"/>
    <hyperlink ref="N52" r:id="rId50" display="https://drive.google.com/file/d/1C0F8FG6iaMg3GK8AuweeUGTSQIF22LOM/view?usp=sharing" xr:uid="{6BF3FAC0-8A10-469E-A173-352411C0EE99}"/>
    <hyperlink ref="N53" r:id="rId51" display="https://drive.google.com/file/d/1hN0n4UAZ_m2yBQRgWHt6A2YOO1uwdxPv/view?usp=sharing" xr:uid="{CE3FE943-07C1-49F2-86AE-475D042689F8}"/>
    <hyperlink ref="N54" r:id="rId52" display="https://drive.google.com/file/d/1hN0n4UAZ_m2yBQRgWHt6A2YOO1uwdxPv/view?usp=sharing" xr:uid="{098B2ADA-843D-4A58-9E0F-B75DD398DE8F}"/>
    <hyperlink ref="N55" r:id="rId53" display="https://drive.google.com/file/d/1hN0n4UAZ_m2yBQRgWHt6A2YOO1uwdxPv/view?usp=sharing" xr:uid="{682D80F2-ADE9-4181-8CFF-2F56F27DFF26}"/>
    <hyperlink ref="N56" r:id="rId54" display="https://drive.google.com/file/d/1hN0n4UAZ_m2yBQRgWHt6A2YOO1uwdxPv/view?usp=sharing" xr:uid="{95E524F6-4E87-4FD3-8E7C-E4394EF13499}"/>
    <hyperlink ref="N57" r:id="rId55" display="https://drive.google.com/file/d/1emCpV-6qjt8NYeGyswT3zjdlxlbQOX4i/view?usp=sharing" xr:uid="{5E822028-1D81-4B23-9E38-E5CBB566BCCB}"/>
    <hyperlink ref="N58" r:id="rId56" xr:uid="{FD464AF3-AE15-492B-81D9-27E18545A580}"/>
    <hyperlink ref="N59" r:id="rId57" display="https://drive.google.com/file/d/12hLCGo8tjKtjftuzH2RgOX29bnDLupu_/view?usp=sharing" xr:uid="{72C67F73-E46D-40B1-8318-D1000B34104B}"/>
    <hyperlink ref="N60" r:id="rId58" display="https://drive.google.com/file/d/12hLCGo8tjKtjftuzH2RgOX29bnDLupu_/view?usp=sharing" xr:uid="{9C095778-379B-410B-9436-CFEE02220442}"/>
    <hyperlink ref="N61" r:id="rId59" display="https://drive.google.com/file/d/1zNIrQW6urmNHASsuNolbDJ3cAiTjpT5z/view?usp=sharing" xr:uid="{B801B37D-EDD9-4AD5-92DF-67D348A4A6A0}"/>
    <hyperlink ref="N62" r:id="rId60" display="https://drive.google.com/file/d/1h_ExXmB2bExviEFD2gqPva5vaDd2aZgh/view?usp=sharing" xr:uid="{11327B24-86AF-4E0E-888B-6D4A7A1BDC98}"/>
    <hyperlink ref="N63" r:id="rId61" display="https://drive.google.com/file/d/1vwB-2dUVZaxQScuswOGSi6r7p6-lIqSM/view?usp=sharing" xr:uid="{0215A622-6C1D-474B-AABA-7C213B7310E8}"/>
    <hyperlink ref="N64" r:id="rId62" display="https://drive.google.com/file/d/17bQ7-BGxth5Es-bLsCapqxwz6tWYJTZ_/view?usp=sharing" xr:uid="{A2E59E42-2F37-46F0-AB5B-88B8ED3F38CD}"/>
    <hyperlink ref="N65" r:id="rId63" display="https://drive.google.com/file/d/1YVwmZZ_WL5OXDxDKbNHuB4WCD5apMvWh/view?usp=sharing" xr:uid="{CEAC6BF7-40A6-4915-89B2-4D63C9072701}"/>
    <hyperlink ref="N66" r:id="rId64" display="https://drive.google.com/file/d/1rJDRZ8FynIWLD9iCQb-QFczg6zkg6HId/view?usp=sharing" xr:uid="{6D9978AB-0C3B-4E5C-AA08-D80389E32320}"/>
    <hyperlink ref="N67" r:id="rId65" display="https://drive.google.com/file/d/16wWTl9RdxbWxpF1aS1nNi7sHv1-4yAL0/view?usp=sharing" xr:uid="{01DEE60E-D26A-4D85-A76E-4F0ADD1A6850}"/>
    <hyperlink ref="N68" r:id="rId66" display="https://drive.google.com/file/d/138uRmJRVUZo69nn5zJvzDfVcztVeZgEv/view?usp=sharing" xr:uid="{838D3C25-A980-42DE-AF63-DC05D009E7F5}"/>
    <hyperlink ref="N69" r:id="rId67" display="https://drive.google.com/file/d/138uRmJRVUZo69nn5zJvzDfVcztVeZgEv/view?usp=sharing" xr:uid="{BAD8BE7F-6957-42B9-A3F6-5E02D471EED9}"/>
    <hyperlink ref="N70" r:id="rId68" display="https://drive.google.com/file/d/1wdXkGLEGhnqp5r77-_Q-uTw8wRd2gSgi/view?usp=sharing" xr:uid="{15618BAE-8D6F-4B4F-8C26-85C94B1D9C14}"/>
    <hyperlink ref="N71" r:id="rId69" display="https://drive.google.com/file/d/1wdXkGLEGhnqp5r77-_Q-uTw8wRd2gSgi/view?usp=sharing" xr:uid="{5F6205B2-D4F4-4293-99CE-B4141D24DB02}"/>
    <hyperlink ref="N72" r:id="rId70" xr:uid="{939BC8C5-CF26-4B2B-A8F9-AAC214DE817A}"/>
    <hyperlink ref="N73" r:id="rId71" display="https://drive.google.com/file/d/1wdXkGLEGhnqp5r77-_Q-uTw8wRd2gSgi/view?usp=sharing" xr:uid="{3C2A4A25-A2C4-4F58-9773-BC03F8B5CA40}"/>
    <hyperlink ref="N74" r:id="rId72" display="https://drive.google.com/file/d/1wdXkGLEGhnqp5r77-_Q-uTw8wRd2gSgi/view?usp=sharing" xr:uid="{5FA9D298-C520-4B3B-A549-EFE333A606F0}"/>
    <hyperlink ref="N75" r:id="rId73" display="https://drive.google.com/file/d/1wdXkGLEGhnqp5r77-_Q-uTw8wRd2gSgi/view?usp=sharing" xr:uid="{9C063F66-51F8-4036-BDC3-B888130B62FF}"/>
    <hyperlink ref="N76" r:id="rId74" display="https://drive.google.com/file/d/1wdXkGLEGhnqp5r77-_Q-uTw8wRd2gSgi/view?usp=sharing" xr:uid="{802900D6-1893-4861-85FF-2CDF965D0BD6}"/>
    <hyperlink ref="N77" r:id="rId75" display="https://drive.google.com/file/d/1wdXkGLEGhnqp5r77-_Q-uTw8wRd2gSgi/view?usp=sharing" xr:uid="{EB44475B-4EB2-4C61-984A-E8F75D02FC9E}"/>
    <hyperlink ref="N78" r:id="rId76" display="https://drive.google.com/file/d/1wdXkGLEGhnqp5r77-_Q-uTw8wRd2gSgi/view?usp=sharing" xr:uid="{AB4A694C-E329-4E82-8C98-C702D8171BE6}"/>
    <hyperlink ref="N79" r:id="rId77" display="https://drive.google.com/file/d/1wdXkGLEGhnqp5r77-_Q-uTw8wRd2gSgi/view?usp=sharing" xr:uid="{59C2973B-E14F-469D-91F1-FFA20DB5D67D}"/>
    <hyperlink ref="N80" r:id="rId78" display="https://drive.google.com/file/d/1wdXkGLEGhnqp5r77-_Q-uTw8wRd2gSgi/view?usp=sharing" xr:uid="{3455DF0E-5FD3-4164-A522-2146EDC62C67}"/>
    <hyperlink ref="N81" r:id="rId79" display="https://drive.google.com/file/d/1I6O8WwiyvvwqF91ESrv3BZibjIV1pZt4/view?usp=sharing" xr:uid="{BFBE0B70-467B-4D04-A408-61FA3C7009FE}"/>
    <hyperlink ref="N82" r:id="rId80" display="https://drive.google.com/file/d/1ZH9niZDxY2TpzDvds4kUUpZxWV0B5fZW/view?usp=sharing" xr:uid="{2E770226-6816-4191-9DB7-012388C49E58}"/>
    <hyperlink ref="N83" r:id="rId81" display="https://drive.google.com/file/d/1327dUZl-iE21MiT5XeVOesdTik_gpcSn/view?usp=sharing" xr:uid="{69655D9C-1D45-45AF-B2CB-DB6AA81A7EEC}"/>
    <hyperlink ref="N84" r:id="rId82" display="https://drive.google.com/file/d/1327dUZl-iE21MiT5XeVOesdTik_gpcSn/view?usp=sharing" xr:uid="{2B40BCC6-CA1D-424F-88A6-1D1B0B7C83C0}"/>
    <hyperlink ref="N85" r:id="rId83" display="https://drive.google.com/file/d/1327dUZl-iE21MiT5XeVOesdTik_gpcSn/view?usp=sharing" xr:uid="{A0122223-4878-4097-96E5-338FA6694C51}"/>
    <hyperlink ref="N86" r:id="rId84" display="https://drive.google.com/file/d/1sFm397lERLm-2kk2t0qFL-lKwPIKYuzf/view?usp=sharing" xr:uid="{091AAAC7-3DD8-48BB-B0DD-E47133D6D8C0}"/>
    <hyperlink ref="N87" r:id="rId85" display="https://drive.google.com/file/d/1-nmWxvOm9gmecPvBEj9du8dxuq1ZaP5N/view?usp=sharing" xr:uid="{64219B35-D5B4-49AB-BB80-D99756438A90}"/>
    <hyperlink ref="N88" r:id="rId86" display="https://drive.google.com/file/d/1-nmWxvOm9gmecPvBEj9du8dxuq1ZaP5N/view?usp=sharing" xr:uid="{A749B5E2-98FF-45A1-B314-BFF4A8123447}"/>
    <hyperlink ref="N89" r:id="rId87" display="https://drive.google.com/file/d/1IEnQoyMibGqE3U0QPKLZkS7AxZQ8CFWH/view?usp=sharing" xr:uid="{2E734C56-F9A9-41E8-A814-BDD3C2537FA2}"/>
    <hyperlink ref="N90" r:id="rId88" xr:uid="{EF0BBCBB-43D0-4081-80EB-E58D60E42583}"/>
    <hyperlink ref="N91" r:id="rId89" xr:uid="{375354D5-10C9-4722-93D6-966709BAF0B0}"/>
    <hyperlink ref="N92" r:id="rId90" xr:uid="{EF9FED68-63FE-4AB5-84DF-CB554D226556}"/>
    <hyperlink ref="N93" r:id="rId91" display="https://drive.google.com/file/d/1abWd2L8pjKheaGa70ZOaIdCmr5m8ThlI/view?usp=sharing" xr:uid="{51B323B9-CAD2-4B8D-9F58-66E378260B57}"/>
    <hyperlink ref="N94" r:id="rId92" display="https://drive.google.com/file/d/1abWd2L8pjKheaGa70ZOaIdCmr5m8ThlI/view?usp=sharing" xr:uid="{C7B1825F-4F04-43B0-971F-85D5F3A372E5}"/>
    <hyperlink ref="N95" r:id="rId93" display="https://drive.google.com/file/d/1abWd2L8pjKheaGa70ZOaIdCmr5m8ThlI/view?usp=sharing" xr:uid="{94ECC7E0-59A7-4271-84D2-87EC9AD401AA}"/>
    <hyperlink ref="N96" r:id="rId94" display="https://drive.google.com/file/d/1abWd2L8pjKheaGa70ZOaIdCmr5m8ThlI/view?usp=sharing" xr:uid="{9D7E5B2C-FB48-4F10-A955-84E46AB8FFDA}"/>
    <hyperlink ref="N97" r:id="rId95" display="https://drive.google.com/file/d/1qxMK6WTeoHU4cIv4cQE4BaR783dzF_JP/view?usp=sharing" xr:uid="{CF976987-4A86-4A37-85F6-A6D244046C46}"/>
    <hyperlink ref="N98" r:id="rId96" display="https://drive.google.com/file/d/1qxMK6WTeoHU4cIv4cQE4BaR783dzF_JP/view?usp=sharing" xr:uid="{D25DD8D6-7575-42BB-91AA-3E831D3D1D62}"/>
    <hyperlink ref="N99" r:id="rId97" display="https://drive.google.com/file/d/13rZ7BlMsb1tGRNgZvf1H75KySPfJZsnm/view?usp=sharing" xr:uid="{137F0FA6-99E5-4791-8690-A053DA7AC5FE}"/>
    <hyperlink ref="N100" r:id="rId98" display="https://drive.google.com/file/d/1U4Qcbz1XSWx7IufOdciFhuWjbbYn6DJb/view?usp=sharing" xr:uid="{CF354B77-90F7-4207-8AF5-03FE97C7BDF5}"/>
    <hyperlink ref="N101" r:id="rId99" display="https://drive.google.com/file/d/1U4Qcbz1XSWx7IufOdciFhuWjbbYn6DJb/view?usp=sharing" xr:uid="{77E6396A-5134-4FCA-8186-28829DA9E689}"/>
    <hyperlink ref="N102" r:id="rId100" display="https://drive.google.com/file/d/1v6t6sPwCZeDbAivLXljsFO9FxvJr8TnN/view?usp=sharing" xr:uid="{CC16640E-CF6B-4249-9BC6-03A907760785}"/>
    <hyperlink ref="N103" r:id="rId101" display="https://drive.google.com/file/d/1v6t6sPwCZeDbAivLXljsFO9FxvJr8TnN/view?usp=sharing" xr:uid="{83ECDFA7-6040-43F1-A4BF-A591B4911001}"/>
    <hyperlink ref="N104" r:id="rId102" display="https://drive.google.com/file/d/1v6t6sPwCZeDbAivLXljsFO9FxvJr8TnN/view?usp=sharing" xr:uid="{E6B73930-DFB5-4861-A8F9-79644E69D792}"/>
    <hyperlink ref="N105" r:id="rId103" display="https://drive.google.com/file/d/1v6t6sPwCZeDbAivLXljsFO9FxvJr8TnN/view?usp=sharing" xr:uid="{EA8A2412-B59B-458A-8BCA-2E0E835455F6}"/>
    <hyperlink ref="N106" r:id="rId104" display="https://drive.google.com/file/d/1v6t6sPwCZeDbAivLXljsFO9FxvJr8TnN/view?usp=sharing" xr:uid="{605D7838-E39E-46FE-8A68-27AB7220DA80}"/>
    <hyperlink ref="N107" r:id="rId105" display="https://drive.google.com/file/d/1v6t6sPwCZeDbAivLXljsFO9FxvJr8TnN/view?usp=sharing" xr:uid="{7345276D-B68B-4FFF-B1EE-12E4DFDA5658}"/>
    <hyperlink ref="N108" r:id="rId106" display="https://drive.google.com/file/d/1v6t6sPwCZeDbAivLXljsFO9FxvJr8TnN/view?usp=sharing" xr:uid="{ED962B8E-9E6A-4A3D-ADCB-DDD9A73AA4E2}"/>
    <hyperlink ref="N109" r:id="rId107" display="https://drive.google.com/file/d/1v6t6sPwCZeDbAivLXljsFO9FxvJr8TnN/view?usp=sharing" xr:uid="{7B37C1B8-6E88-4141-A3D2-7D76A0E487F3}"/>
    <hyperlink ref="N110" r:id="rId108" display="https://drive.google.com/file/d/1v6t6sPwCZeDbAivLXljsFO9FxvJr8TnN/view?usp=sharing" xr:uid="{64BB73D9-245C-4F32-9844-C32D6DE0A967}"/>
    <hyperlink ref="N111" r:id="rId109" xr:uid="{5545B123-B2E5-4808-9D24-38C99528A398}"/>
    <hyperlink ref="N112" r:id="rId110" xr:uid="{805C78B8-4935-4836-8007-7992D83A523E}"/>
    <hyperlink ref="N113" r:id="rId111" display="https://drive.google.com/file/d/1v6t6sPwCZeDbAivLXljsFO9FxvJr8TnN/view?usp=sharing" xr:uid="{7E12A87E-7F39-4DFE-9695-D818C9D08E26}"/>
  </hyperlinks>
  <pageMargins left="0.19685039370078741" right="0.19685039370078741" top="0.19685039370078741" bottom="0.19685039370078741" header="0.31496062992125984" footer="0.31496062992125984"/>
  <pageSetup paperSize="9" scale="37" fitToHeight="0" orientation="landscape" r:id="rId112"/>
  <drawing r:id="rId11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2022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Julia Silva dos Santos</dc:creator>
  <cp:lastModifiedBy>Julia Silva dos Santos</cp:lastModifiedBy>
  <cp:lastPrinted>2025-06-11T19:55:44Z</cp:lastPrinted>
  <dcterms:created xsi:type="dcterms:W3CDTF">2025-06-11T19:47:00Z</dcterms:created>
  <dcterms:modified xsi:type="dcterms:W3CDTF">2025-06-11T19:55:44Z</dcterms:modified>
</cp:coreProperties>
</file>